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10" lockStructure="1"/>
  <bookViews>
    <workbookView xWindow="225" yWindow="-300" windowWidth="28920" windowHeight="14445" activeTab="2"/>
  </bookViews>
  <sheets>
    <sheet name="Cover sheet" sheetId="1" r:id="rId1"/>
    <sheet name="Instructions putrescible levy" sheetId="2" r:id="rId2"/>
    <sheet name="Putrescible levy return form" sheetId="3" r:id="rId3"/>
    <sheet name="Drop down lists" sheetId="4" state="hidden" r:id="rId4"/>
  </sheets>
  <definedNames>
    <definedName name="Returnperiod">'Drop down lists'!$A$1:$A$4</definedName>
  </definedNames>
  <calcPr calcId="145621"/>
</workbook>
</file>

<file path=xl/calcChain.xml><?xml version="1.0" encoding="utf-8"?>
<calcChain xmlns="http://schemas.openxmlformats.org/spreadsheetml/2006/main">
  <c r="F47" i="3" l="1"/>
  <c r="F49" i="3" s="1"/>
  <c r="F31" i="3"/>
  <c r="F33" i="3" s="1"/>
  <c r="F53" i="3" l="1"/>
  <c r="F57" i="3" s="1"/>
  <c r="F59" i="3" s="1"/>
</calcChain>
</file>

<file path=xl/sharedStrings.xml><?xml version="1.0" encoding="utf-8"?>
<sst xmlns="http://schemas.openxmlformats.org/spreadsheetml/2006/main" count="213" uniqueCount="200">
  <si>
    <r>
      <rPr>
        <b/>
        <sz val="11"/>
        <rFont val="Arial"/>
        <family val="2"/>
      </rPr>
      <t>Mail to</t>
    </r>
    <r>
      <rPr>
        <sz val="11"/>
        <rFont val="Arial"/>
        <family val="2"/>
      </rPr>
      <t>: Locked Bag 33, CLOISTERS SQUARE WA 6850</t>
    </r>
  </si>
  <si>
    <t>Contact officers</t>
  </si>
  <si>
    <t xml:space="preserve">Compliance Officer </t>
  </si>
  <si>
    <t>Compliance (Waste)</t>
  </si>
  <si>
    <t>Manager (Waste)</t>
  </si>
  <si>
    <t>Tony Beeson</t>
  </si>
  <si>
    <t>Manager</t>
  </si>
  <si>
    <t>EFT Payment lodgements</t>
  </si>
  <si>
    <t>Account</t>
  </si>
  <si>
    <t xml:space="preserve">BSB </t>
  </si>
  <si>
    <t>066-040</t>
  </si>
  <si>
    <t xml:space="preserve">Account </t>
  </si>
  <si>
    <t>Reference</t>
  </si>
  <si>
    <t>LF LEVY</t>
  </si>
  <si>
    <t xml:space="preserve">Email </t>
  </si>
  <si>
    <r>
      <t xml:space="preserve">Landfill Levy Rates as provided for in regulation 12 of the </t>
    </r>
    <r>
      <rPr>
        <b/>
        <i/>
        <sz val="11"/>
        <rFont val="Arial"/>
        <family val="2"/>
      </rPr>
      <t>Waste</t>
    </r>
  </si>
  <si>
    <t>Avoidance and Resource Recovery Levy Regulations 2008</t>
  </si>
  <si>
    <t xml:space="preserve">Inert </t>
  </si>
  <si>
    <t>Putrescible</t>
  </si>
  <si>
    <t>From 1 January 2015 to 30 June 2016</t>
  </si>
  <si>
    <r>
      <t>$60/m</t>
    </r>
    <r>
      <rPr>
        <vertAlign val="superscript"/>
        <sz val="11"/>
        <rFont val="Arial"/>
        <family val="2"/>
      </rPr>
      <t>3</t>
    </r>
  </si>
  <si>
    <t>$55/tonne</t>
  </si>
  <si>
    <t>1 July 2016 to 30 June 2017</t>
  </si>
  <si>
    <r>
      <t>$75/m</t>
    </r>
    <r>
      <rPr>
        <vertAlign val="superscript"/>
        <sz val="11"/>
        <rFont val="Arial"/>
        <family val="2"/>
      </rPr>
      <t>3</t>
    </r>
  </si>
  <si>
    <t>$60/tonne</t>
  </si>
  <si>
    <t>1 July 2017 to 30 June 2018</t>
  </si>
  <si>
    <r>
      <t>$90/m</t>
    </r>
    <r>
      <rPr>
        <vertAlign val="superscript"/>
        <sz val="11"/>
        <rFont val="Arial"/>
        <family val="2"/>
      </rPr>
      <t>3</t>
    </r>
  </si>
  <si>
    <t>$65/tonne</t>
  </si>
  <si>
    <t>1 July 2018 to 30 June 2019</t>
  </si>
  <si>
    <r>
      <t>$105/m</t>
    </r>
    <r>
      <rPr>
        <vertAlign val="superscript"/>
        <sz val="11"/>
        <rFont val="Arial"/>
        <family val="2"/>
      </rPr>
      <t>3</t>
    </r>
  </si>
  <si>
    <t>$70/tonne</t>
  </si>
  <si>
    <t>1 July 2019 onwards</t>
  </si>
  <si>
    <t>Information on levy calculation and record keeping is available at the</t>
  </si>
  <si>
    <t>The Levy Return Forms and information on exemptions from the landfill</t>
  </si>
  <si>
    <t>LL01-02</t>
  </si>
  <si>
    <t>How to complete the Putrescible Levy Return Form LL02</t>
  </si>
  <si>
    <t>Putrescible landfill levy return form – to be completed by the licensed landfill operator</t>
  </si>
  <si>
    <t>Licensee details</t>
  </si>
  <si>
    <t>The licensee preparing the levy return form must provide the following details:</t>
  </si>
  <si>
    <t>Part A Return period</t>
  </si>
  <si>
    <t xml:space="preserve">Use the drop-down menu to select the return period the form relates to.  </t>
  </si>
  <si>
    <t xml:space="preserve">Fill in the year.  </t>
  </si>
  <si>
    <t>Part B Total waste received</t>
  </si>
  <si>
    <t>The licensee must fill in the total weight of waste received during the return period.  This information should come directly from the reports available from the weighbridge for the return period.  The licensee must provide the amount of waste in tonnes, to two decimal places.</t>
  </si>
  <si>
    <t>If the facility does not have a weighbridge go to Part F of the form.</t>
  </si>
  <si>
    <t>Part D Total exempted waste</t>
  </si>
  <si>
    <t>Part E  Total waste received minus total exempted waste</t>
  </si>
  <si>
    <t>Part F  Total waste received (estimated)</t>
  </si>
  <si>
    <t>Part H Total exempted waste</t>
  </si>
  <si>
    <t>Part I  Total waste received minus total exempted waste</t>
  </si>
  <si>
    <t xml:space="preserve">The formulas in the spreadsheet will subtract Part H total from Part F.  </t>
  </si>
  <si>
    <t>If completing the form manually, subtract the total Part H from Part F.</t>
  </si>
  <si>
    <t>Part J Preliminary levy calculation</t>
  </si>
  <si>
    <t>Part K Levy rate per tonne</t>
  </si>
  <si>
    <t>Part L Levy payable</t>
  </si>
  <si>
    <t xml:space="preserve">The leviable amount in Part J is multiplied by the levy rate in Part K either automatically or manually.  If completing manually add this calcualtion to the table. This will be a dollar value.  </t>
  </si>
  <si>
    <t>Part M Total levy payable (8% deduction of total tonnes for daily cover requirements)</t>
  </si>
  <si>
    <t>Declaration</t>
  </si>
  <si>
    <t>The licensee who completes the levy return form, must complete the following:</t>
  </si>
  <si>
    <t>Supporting information</t>
  </si>
  <si>
    <t>Category 64 or 65 Putrescible landfill</t>
  </si>
  <si>
    <t>INSTRUCTION GUIDE FOR THE LICENSEE</t>
  </si>
  <si>
    <t>• This report form is to be completed by the licensee of a Category 64 or 65 putrescible landfill.</t>
  </si>
  <si>
    <t xml:space="preserve">• The report form is a Microsoft Excel spreadsheet.  It can be filled in electronically or manually as needed by the licensee.  </t>
  </si>
  <si>
    <t xml:space="preserve">• When entering data electonically the return form contains formulas to auto-calculate totals, deductions and payment amounts.  </t>
  </si>
  <si>
    <t>• When entering an amount in the forms, only two decimal places should be used.</t>
  </si>
  <si>
    <r>
      <rPr>
        <sz val="11"/>
        <rFont val="Symbol"/>
        <family val="1"/>
        <charset val="2"/>
      </rPr>
      <t>·</t>
    </r>
    <r>
      <rPr>
        <sz val="11"/>
        <rFont val="Arial"/>
        <family val="2"/>
      </rPr>
      <t xml:space="preserve"> licensee name;</t>
    </r>
  </si>
  <si>
    <r>
      <rPr>
        <sz val="11"/>
        <rFont val="Symbol"/>
        <family val="1"/>
        <charset val="2"/>
      </rPr>
      <t>·</t>
    </r>
    <r>
      <rPr>
        <sz val="11"/>
        <rFont val="Arial"/>
        <family val="2"/>
      </rPr>
      <t xml:space="preserve"> operator’s Business name;</t>
    </r>
  </si>
  <si>
    <r>
      <rPr>
        <sz val="11"/>
        <rFont val="Symbol"/>
        <family val="1"/>
        <charset val="2"/>
      </rPr>
      <t>·</t>
    </r>
    <r>
      <rPr>
        <sz val="11"/>
        <rFont val="Arial"/>
        <family val="2"/>
      </rPr>
      <t xml:space="preserve"> Australian Business Number (ABN);</t>
    </r>
  </si>
  <si>
    <r>
      <rPr>
        <sz val="11"/>
        <rFont val="Symbol"/>
        <family val="1"/>
        <charset val="2"/>
      </rPr>
      <t>·</t>
    </r>
    <r>
      <rPr>
        <sz val="11"/>
        <rFont val="Arial"/>
        <family val="2"/>
      </rPr>
      <t xml:space="preserve"> landfill premises name;</t>
    </r>
  </si>
  <si>
    <r>
      <rPr>
        <sz val="11"/>
        <rFont val="Symbol"/>
        <family val="1"/>
        <charset val="2"/>
      </rPr>
      <t>·</t>
    </r>
    <r>
      <rPr>
        <sz val="11"/>
        <rFont val="Arial"/>
        <family val="2"/>
      </rPr>
      <t xml:space="preserve"> landfill premises street address;</t>
    </r>
  </si>
  <si>
    <r>
      <t xml:space="preserve">Part G  Exemptions granted by DER under regulation 5 of the </t>
    </r>
    <r>
      <rPr>
        <b/>
        <i/>
        <sz val="11"/>
        <rFont val="Arial"/>
        <family val="2"/>
      </rPr>
      <t>Waste Avoidance and Resource Recovery Levy Regulations 2008</t>
    </r>
    <r>
      <rPr>
        <b/>
        <sz val="11"/>
        <rFont val="Arial"/>
        <family val="2"/>
      </rPr>
      <t xml:space="preserve"> (estimated)</t>
    </r>
  </si>
  <si>
    <r>
      <rPr>
        <b/>
        <sz val="11"/>
        <color indexed="9"/>
        <rFont val="Arial"/>
        <family val="2"/>
      </rPr>
      <t>Amount of levy in accordance with regulation 12(2) of the</t>
    </r>
    <r>
      <rPr>
        <b/>
        <i/>
        <sz val="11"/>
        <color indexed="9"/>
        <rFont val="Arial"/>
        <family val="2"/>
      </rPr>
      <t xml:space="preserve"> Waste Avoidance and Resource Recovery Levy Regulations 2008</t>
    </r>
  </si>
  <si>
    <r>
      <t>This is the weight of waste declared as leviable under regulation 12(2) of the</t>
    </r>
    <r>
      <rPr>
        <i/>
        <sz val="11"/>
        <rFont val="Arial"/>
        <family val="2"/>
      </rPr>
      <t xml:space="preserve"> Waste Avoidance and Resource Recovery Levy Regulations 2008.  </t>
    </r>
    <r>
      <rPr>
        <sz val="11"/>
        <rFont val="Arial"/>
        <family val="2"/>
      </rPr>
      <t>The total tonnage of Part E and Part I will be inserted here automatically, or if done manually Part E and Part I should be added together.</t>
    </r>
  </si>
  <si>
    <r>
      <t xml:space="preserve">The putrescible landfill levy rate (per tonne) is prescribed under regulation 12(2) of the </t>
    </r>
    <r>
      <rPr>
        <i/>
        <sz val="11"/>
        <rFont val="Arial"/>
        <family val="2"/>
      </rPr>
      <t xml:space="preserve">Waste Avoidance and Resource Recovery Levy Regulations 2008.  </t>
    </r>
    <r>
      <rPr>
        <sz val="11"/>
        <rFont val="Arial"/>
        <family val="2"/>
      </rPr>
      <t xml:space="preserve">Please check that the levy rate is correct, as per the table on the cover sheet tab of this workbook.    </t>
    </r>
  </si>
  <si>
    <t>• In the first column under Part C, list the exemption reference number. This reference number is in the top right corner of the relevant Notice of Approved Exemption that has been granted to the licensee.</t>
  </si>
  <si>
    <r>
      <t>• On the same row, select the type of exemption from the drop down list. The drop down list relates to regulation 5 of the WARR Levy Regulations exemptions to which that waste relates as stated in the relevant exemption notice</t>
    </r>
    <r>
      <rPr>
        <i/>
        <sz val="11"/>
        <rFont val="Arial"/>
        <family val="2"/>
      </rPr>
      <t>.</t>
    </r>
  </si>
  <si>
    <t>• On the same row, insert a short description of the waste type. For example, clean fill, whale carcass &amp; beach sand, green waste, asbestos.</t>
  </si>
  <si>
    <t xml:space="preserve">•The Microsoft Excel format of the report form contains formulas that will auto calculate the total tonnes that may be exempted, and deduct that from the total waste accepted under Part B.  </t>
  </si>
  <si>
    <t>• On the same row, the volume of waste in tonnes must be completed.</t>
  </si>
  <si>
    <t xml:space="preserve">• The formulas in the spreadsheet will auto-calculate the total of the exemptions claimed under regulation 5.  </t>
  </si>
  <si>
    <t xml:space="preserve">• If completing the form manually, add up the total exempt waste claimed under Part C.  </t>
  </si>
  <si>
    <r>
      <t xml:space="preserve">Waste received at a landfill that is not weighed but estimated in accordance with regulation 9 and exemptions granted under regulation 5(2) of the </t>
    </r>
    <r>
      <rPr>
        <i/>
        <sz val="11"/>
        <color indexed="9"/>
        <rFont val="Arial"/>
        <family val="2"/>
      </rPr>
      <t>Waste Avoidance and Resource Recovery Levy Regulations 2008</t>
    </r>
  </si>
  <si>
    <t xml:space="preserve">• The formulas in the spreadsheet will automatically subtract Part D total from Part B.  </t>
  </si>
  <si>
    <t xml:space="preserve">• If completing the form manually, subtract the total Part D from Part B. </t>
  </si>
  <si>
    <t xml:space="preserve">• On the same row, the amount of waste received, measured in tonnes, must be completed to be claimed. </t>
  </si>
  <si>
    <t>• On the same row, the estimated weight of the waste in tonnes must be completed.</t>
  </si>
  <si>
    <t>• In the first column under Part G, list the exemption reference number. This reference number is in the top right corner of the relevant Notice of Approved Exemption that has been granted to the licensee.</t>
  </si>
  <si>
    <t xml:space="preserve">• The Microsoft Excel format of the report form contains formulas that will auto-calculate the total tonnes that is stated, and deduct that from the total waste accepted under Part F.  </t>
  </si>
  <si>
    <t xml:space="preserve">• If completing the form manually, add up the total exempt waste claimed under Part G.  </t>
  </si>
  <si>
    <t>• The formula for total levy payable contains a built-in deduction of 8% (i.e. the multiplier x0.92) which is an allowance for daily cover requirements used at the putrescible landfill.  The dollar value in Part L x 0.92 calculates the total levy payable.</t>
  </si>
  <si>
    <t xml:space="preserve">• No GST is to be included in the levy return.  </t>
  </si>
  <si>
    <t>• signature;</t>
  </si>
  <si>
    <t>• name (printed);</t>
  </si>
  <si>
    <t>• date of payment of the levy amount;</t>
  </si>
  <si>
    <t>• date of completing the form;</t>
  </si>
  <si>
    <t>• position / title of the signatory; and</t>
  </si>
  <si>
    <t xml:space="preserve">• date of lodging the levy return form.  </t>
  </si>
  <si>
    <t>Where relevant, submit the Putrescible Levy Return Form with:</t>
  </si>
  <si>
    <r>
      <rPr>
        <sz val="11"/>
        <rFont val="Symbol"/>
        <family val="1"/>
        <charset val="2"/>
      </rPr>
      <t>·</t>
    </r>
    <r>
      <rPr>
        <sz val="11"/>
        <rFont val="Arial"/>
        <family val="2"/>
      </rPr>
      <t xml:space="preserve"> data sheets supporting any claims for exemptions; and</t>
    </r>
  </si>
  <si>
    <r>
      <rPr>
        <sz val="11"/>
        <rFont val="Symbol"/>
        <family val="1"/>
        <charset val="2"/>
      </rPr>
      <t>·</t>
    </r>
    <r>
      <rPr>
        <sz val="11"/>
        <rFont val="Arial"/>
        <family val="2"/>
      </rPr>
      <t xml:space="preserve"> payment of the levy.</t>
    </r>
  </si>
  <si>
    <r>
      <t xml:space="preserve">Regulation 18(2)(a)
</t>
    </r>
    <r>
      <rPr>
        <i/>
        <sz val="11"/>
        <rFont val="Arial"/>
        <family val="2"/>
      </rPr>
      <t>Waste Avoidance and Resource Recovery Regulations 2008</t>
    </r>
    <r>
      <rPr>
        <sz val="11"/>
        <rFont val="Arial"/>
        <family val="2"/>
      </rPr>
      <t xml:space="preserve">
APPROVED FORM (do not change)</t>
    </r>
  </si>
  <si>
    <t>Putrescible Levy Return Form LL02</t>
  </si>
  <si>
    <r>
      <t xml:space="preserve">Return and payment of levy in accordance with regulation 18 of the 
</t>
    </r>
    <r>
      <rPr>
        <b/>
        <i/>
        <sz val="11"/>
        <color indexed="9"/>
        <rFont val="Arial"/>
        <family val="2"/>
      </rPr>
      <t>Waste Avoidance and Resource Recovery Regulations 2008</t>
    </r>
  </si>
  <si>
    <t>Putrescible Landfills - Category 64 and 65</t>
  </si>
  <si>
    <t>Licensee</t>
  </si>
  <si>
    <t>Licensee name</t>
  </si>
  <si>
    <t>Business name</t>
  </si>
  <si>
    <t>ABN</t>
  </si>
  <si>
    <t>Licence number</t>
  </si>
  <si>
    <t>A</t>
  </si>
  <si>
    <t>Licence categories</t>
  </si>
  <si>
    <t>Reporting period</t>
  </si>
  <si>
    <t>Due Date</t>
  </si>
  <si>
    <t>Year</t>
  </si>
  <si>
    <r>
      <t xml:space="preserve">Waste received at a landfill with a weighbridge in accordance with regulation 8 and approved exemptions under regulation 5, 
</t>
    </r>
    <r>
      <rPr>
        <b/>
        <i/>
        <sz val="11"/>
        <color indexed="9"/>
        <rFont val="Arial"/>
        <family val="2"/>
      </rPr>
      <t>Waste Avoidance and Resource Recovery Levy Regulations 2008</t>
    </r>
  </si>
  <si>
    <t>Amount of waste must be stated as weight in tonnes</t>
  </si>
  <si>
    <t>B</t>
  </si>
  <si>
    <t>Total waste received</t>
  </si>
  <si>
    <t>C</t>
  </si>
  <si>
    <t>Granted exemptions</t>
  </si>
  <si>
    <t>Regulation</t>
  </si>
  <si>
    <t>Weight tonnes</t>
  </si>
  <si>
    <t>Attach data sheets supporting any stated claims for the approved exemptions</t>
  </si>
  <si>
    <t>D</t>
  </si>
  <si>
    <t>Total exempted waste</t>
  </si>
  <si>
    <t>TOTAL C</t>
  </si>
  <si>
    <t>E</t>
  </si>
  <si>
    <t>Total waste received minus total exempted waste</t>
  </si>
  <si>
    <t>B - D</t>
  </si>
  <si>
    <r>
      <t xml:space="preserve">Waste received at a landfill estimated in accordance with regulation 9 and exemptions granted under regulation 5 of the </t>
    </r>
    <r>
      <rPr>
        <b/>
        <i/>
        <sz val="11"/>
        <color theme="0"/>
        <rFont val="Arial"/>
        <family val="2"/>
      </rPr>
      <t>Waste Avoidance and Resource Recovery Levy Regulations 2008</t>
    </r>
  </si>
  <si>
    <t>Estimated tonnage</t>
  </si>
  <si>
    <t>F</t>
  </si>
  <si>
    <t>(estimated)</t>
  </si>
  <si>
    <t>G</t>
  </si>
  <si>
    <t>Approved exemptions</t>
  </si>
  <si>
    <t>Data sheets supporting any claims for the approved exemptions must be attached</t>
  </si>
  <si>
    <t>H</t>
  </si>
  <si>
    <t>I</t>
  </si>
  <si>
    <t>F - H</t>
  </si>
  <si>
    <r>
      <t xml:space="preserve">Amount of levy in accordance with regulation 12(2) of the 
</t>
    </r>
    <r>
      <rPr>
        <b/>
        <i/>
        <sz val="11"/>
        <color theme="0"/>
        <rFont val="Arial"/>
        <family val="2"/>
      </rPr>
      <t>Waste Avoidance and Resource Recovery Levy Regulations 2008</t>
    </r>
  </si>
  <si>
    <t>J</t>
  </si>
  <si>
    <t>Preliminary levy calculation</t>
  </si>
  <si>
    <t>E + I</t>
  </si>
  <si>
    <t>K</t>
  </si>
  <si>
    <t>L</t>
  </si>
  <si>
    <t>Levy payable</t>
  </si>
  <si>
    <t>K x J</t>
  </si>
  <si>
    <t>M</t>
  </si>
  <si>
    <t>TOTAL LEVY PAYABLE (GST exclusive)</t>
  </si>
  <si>
    <t>L x 0.92</t>
  </si>
  <si>
    <t>(8% deduction of total tonnes for daily cover)</t>
  </si>
  <si>
    <t>I declare that the contents of this return are correct.</t>
  </si>
  <si>
    <t>Signature</t>
  </si>
  <si>
    <t>Date</t>
  </si>
  <si>
    <t>Name</t>
  </si>
  <si>
    <t>Position</t>
  </si>
  <si>
    <t>Levy payable - payment type (EFT or cheque)</t>
  </si>
  <si>
    <t>Date Putrescible Levy Return Form lodged</t>
  </si>
  <si>
    <t>Levy payable - date of payment</t>
  </si>
  <si>
    <t>Weight in tonnes</t>
  </si>
  <si>
    <t>Exemption reference</t>
  </si>
  <si>
    <t>number</t>
  </si>
  <si>
    <t>Waste description</t>
  </si>
  <si>
    <t xml:space="preserve">Exemption reference </t>
  </si>
  <si>
    <t>Landfill premises name</t>
  </si>
  <si>
    <t>Landfill premises address</t>
  </si>
  <si>
    <t>January - March</t>
  </si>
  <si>
    <t>April - June</t>
  </si>
  <si>
    <t>July - September</t>
  </si>
  <si>
    <t>October - December</t>
  </si>
  <si>
    <r>
      <rPr>
        <b/>
        <sz val="11"/>
        <color indexed="9"/>
        <rFont val="Arial"/>
        <family val="2"/>
      </rPr>
      <t xml:space="preserve">Waste received at a landfill with a weighbridge in accordance with regulation 8 and approved exemptions under regulation 5 of the </t>
    </r>
    <r>
      <rPr>
        <b/>
        <i/>
        <sz val="11"/>
        <color indexed="9"/>
        <rFont val="Arial"/>
        <family val="2"/>
      </rPr>
      <t xml:space="preserve">Waste Avoidance and Resource Recovery Levy Regulations 2008 </t>
    </r>
  </si>
  <si>
    <t xml:space="preserve">• The formulas in the spreadsheet will auto-calculate the total of the estimated weight of the exemptions claimed under regulation 5 of the WARR Levy Regulations.  </t>
  </si>
  <si>
    <r>
      <rPr>
        <b/>
        <sz val="11"/>
        <rFont val="Arial"/>
        <family val="2"/>
      </rPr>
      <t>Email to</t>
    </r>
    <r>
      <rPr>
        <sz val="11"/>
        <rFont val="Arial"/>
        <family val="2"/>
      </rPr>
      <t>: info@dwer.wa.gov.au</t>
    </r>
  </si>
  <si>
    <t>info@dwer.wa.gov.au</t>
  </si>
  <si>
    <t>Department of Water and Environmental Regulation</t>
  </si>
  <si>
    <t>accounts.receivable@dwer.wa.gov.au</t>
  </si>
  <si>
    <t>the Department's website:</t>
  </si>
  <si>
    <t>levy are available at the Department's website:</t>
  </si>
  <si>
    <t xml:space="preserve">Department of Water and Environmental Regulation </t>
  </si>
  <si>
    <r>
      <rPr>
        <b/>
        <sz val="11"/>
        <rFont val="Arial"/>
        <family val="2"/>
      </rPr>
      <t>The Department's ABN</t>
    </r>
    <r>
      <rPr>
        <sz val="11"/>
        <rFont val="Arial"/>
        <family val="2"/>
      </rPr>
      <t>: 28 420 443 065</t>
    </r>
  </si>
  <si>
    <r>
      <t xml:space="preserve">• This is the Department of Water and Environmental Regulation (DWER) approved return form. Do not change this return form. Regulation 18(2)(a) of the </t>
    </r>
    <r>
      <rPr>
        <i/>
        <sz val="11"/>
        <rFont val="Arial"/>
        <family val="2"/>
      </rPr>
      <t>Waste Avoidance and Resource Recovery Regulations 2008</t>
    </r>
    <r>
      <rPr>
        <sz val="11"/>
        <rFont val="Arial"/>
        <family val="2"/>
      </rPr>
      <t xml:space="preserve"> states that a licensee must make a return in the approved form, in respect of each return period setting out the details of waste received and lodge the return with the Chief Executive Officer (CEO) of the Department. Failing to lodge a return form by the due date may attract a penalty of up to a maximum of $2,000.</t>
    </r>
  </si>
  <si>
    <r>
      <rPr>
        <sz val="11"/>
        <rFont val="Symbol"/>
        <family val="1"/>
        <charset val="2"/>
      </rPr>
      <t>·</t>
    </r>
    <r>
      <rPr>
        <sz val="11"/>
        <rFont val="Arial"/>
        <family val="2"/>
      </rPr>
      <t xml:space="preserve"> Department licence number issued to the licensed landfill; and</t>
    </r>
  </si>
  <si>
    <r>
      <rPr>
        <sz val="11"/>
        <rFont val="Symbol"/>
        <family val="1"/>
        <charset val="2"/>
      </rPr>
      <t>·</t>
    </r>
    <r>
      <rPr>
        <sz val="11"/>
        <rFont val="Arial"/>
        <family val="2"/>
      </rPr>
      <t xml:space="preserve"> relevant categories contained on the licence.</t>
    </r>
  </si>
  <si>
    <t xml:space="preserve">Fill in the due date for the return period.  The levy is payable by a licensee not later than 28 days after the end of each return period. If the 28th day falls on a Saturday or Sunday or public holiday, the next day that is not one of those is the due date.  </t>
  </si>
  <si>
    <t>•Under Part C, exemptions granted by the CEO (or delegated officer) of the Department during that return period or the financial year, mustd be declared.  The measurement for the waste subject to the exemption must be in tonnes, to two decimal places.</t>
  </si>
  <si>
    <t xml:space="preserve">The licensee must use the Department's approved manner for estimating the weight of waste. The licensee should fill in the total weight of waste received during the return period while the weighbridge was inoperable or if there is no weighbridge, using this section of the form.  The measurement is tonnes.  </t>
  </si>
  <si>
    <t>• payment type, being EFT or cheque (payment made out to "The Department of Water and Environmental Regulation" in full);</t>
  </si>
  <si>
    <r>
      <t xml:space="preserve">The Putrescible Levy Return Form can only be signed by the licensee or an authorised person with the legal authority to sign on behalf of the licensee. The responsibility for the accuracy and veracity of the form resides with the person who signs the form. A person who signs and certifies the form must satisfy themselves that information being reported is accurate and verifiable. It is an offence under section 112 of the </t>
    </r>
    <r>
      <rPr>
        <i/>
        <sz val="11"/>
        <rFont val="Arial"/>
        <family val="2"/>
      </rPr>
      <t>Environmental Protection Act 1986</t>
    </r>
    <r>
      <rPr>
        <sz val="11"/>
        <rFont val="Arial"/>
        <family val="2"/>
      </rPr>
      <t xml:space="preserve"> for a person to give information that to their knowledge is false or misleading in a material particular.</t>
    </r>
  </si>
  <si>
    <t xml:space="preserve">Email or post the levy return form and supporting information to the Department. Contact information is provided on the cover sheet tab of this workbook.  </t>
  </si>
  <si>
    <r>
      <t xml:space="preserve">Part C Exemptions granted by the Department under regulation 5 of the </t>
    </r>
    <r>
      <rPr>
        <b/>
        <i/>
        <sz val="11"/>
        <rFont val="Arial"/>
        <family val="2"/>
      </rPr>
      <t>Waste Avoidance and Resource Recovery Levy Regulations 2008</t>
    </r>
  </si>
  <si>
    <t>https://www.der.wa.gov.au/your-environment/waste/151-landfill-levy</t>
  </si>
  <si>
    <t>tony.beeson@dwer.wa.gov.au</t>
  </si>
  <si>
    <t>https://www.der.wa.gov.au/your-environment/waste/380-landfills-levy-calculation-and-recordkeeping</t>
  </si>
  <si>
    <t>Tel 08 6364 7021</t>
  </si>
  <si>
    <t>Tel 08 6364 6966</t>
  </si>
  <si>
    <r>
      <rPr>
        <sz val="11"/>
        <color theme="1"/>
        <rFont val="Arial"/>
        <family val="2"/>
      </rPr>
      <t>Under regulation 9 of the WARR Levy Regulations, if the licensee has been granted an exemption from the requirement to weigh waste received at the licensed landfill, or a category 64 or 65 licensed landfill does not have a weighbridge, the licensee must eestimate the amount of waste recieved at the landfill using the approved manner. The approved manner is set out in DWER's</t>
    </r>
    <r>
      <rPr>
        <sz val="11"/>
        <color indexed="12"/>
        <rFont val="Arial"/>
        <family val="2"/>
      </rPr>
      <t xml:space="preserve"> Environmental Standard: Approved manner for estimating the volume or weight of waste received at and disposed of to landfill.</t>
    </r>
  </si>
  <si>
    <r>
      <rPr>
        <sz val="11"/>
        <color theme="1"/>
        <rFont val="Arial"/>
        <family val="2"/>
      </rPr>
      <t>If the facility's weighbridge was inoperable during part of the return period, the licensee should have claimed an exemption under regulation 5(2) of the Waste Avoidance and Resource Recovery Levy Regulations 2008 (WARR Levy Regulations) from the requirement to weight waste on a weighbirdge. In an exemption granted by the CEO or delegated officer of DWER, the licensee may, for the period the weighbridge is inoperable (as stated in the Exemption Notice), estimate the amount of waste in the approved manner as set out in</t>
    </r>
    <r>
      <rPr>
        <sz val="11"/>
        <color indexed="12"/>
        <rFont val="Arial"/>
        <family val="2"/>
      </rPr>
      <t xml:space="preserve"> </t>
    </r>
    <r>
      <rPr>
        <sz val="11"/>
        <color rgb="FF0070C0"/>
        <rFont val="Arial"/>
        <family val="2"/>
      </rPr>
      <t>Environmental Standard:Approved manner for estimating the volume or weight of waste received at and disposed of to landfill.</t>
    </r>
  </si>
  <si>
    <r>
      <t xml:space="preserve">• Under Part G of the levy return form, exemptions granted by the CEO (or delegated officer) of the Department during the return period or the financial year, should be declared.  The licensee must refer to the Department's </t>
    </r>
    <r>
      <rPr>
        <sz val="11"/>
        <color rgb="FF0070C0"/>
        <rFont val="Arial"/>
        <family val="2"/>
      </rPr>
      <t>Environmental standard: Approved manner for estimating the volume or weight of waste received at and disposed of to landfills</t>
    </r>
    <r>
      <rPr>
        <sz val="11"/>
        <color theme="1"/>
        <rFont val="Arial"/>
        <family val="2"/>
      </rPr>
      <t>.The measurement for the waste must be in tonnes, to two decimal places.</t>
    </r>
  </si>
  <si>
    <t>Levy rate per tonne - 1 July 2017 to 30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</si>
</sst>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quot;$&quot;#,##0.00"/>
  </numFmts>
  <fonts count="25" x14ac:knownFonts="1">
    <font>
      <sz val="10"/>
      <color theme="1"/>
      <name val="Arial"/>
      <family val="2"/>
    </font>
    <font>
      <sz val="11"/>
      <name val="Arial"/>
      <family val="2"/>
    </font>
    <font>
      <b/>
      <sz val="11"/>
      <color theme="0"/>
      <name val="Arial"/>
      <family val="2"/>
    </font>
    <font>
      <b/>
      <sz val="11"/>
      <name val="Arial"/>
      <family val="2"/>
    </font>
    <font>
      <u/>
      <sz val="7.5"/>
      <color indexed="12"/>
      <name val="Arial"/>
      <family val="2"/>
    </font>
    <font>
      <u/>
      <sz val="11"/>
      <color indexed="12"/>
      <name val="Arial"/>
      <family val="2"/>
    </font>
    <font>
      <b/>
      <sz val="10"/>
      <name val="Arial"/>
      <family val="2"/>
    </font>
    <font>
      <b/>
      <i/>
      <sz val="11"/>
      <name val="Arial"/>
      <family val="2"/>
    </font>
    <font>
      <vertAlign val="superscript"/>
      <sz val="11"/>
      <name val="Arial"/>
      <family val="2"/>
    </font>
    <font>
      <sz val="10"/>
      <name val="Arial"/>
      <family val="2"/>
    </font>
    <font>
      <b/>
      <sz val="11"/>
      <name val="Calibri"/>
      <family val="2"/>
    </font>
    <font>
      <sz val="11"/>
      <color theme="1"/>
      <name val="Arial"/>
      <family val="2"/>
    </font>
    <font>
      <sz val="11"/>
      <color theme="0"/>
      <name val="Arial"/>
      <family val="2"/>
    </font>
    <font>
      <i/>
      <sz val="11"/>
      <name val="Arial"/>
      <family val="2"/>
    </font>
    <font>
      <sz val="11"/>
      <name val="Symbol"/>
      <family val="1"/>
      <charset val="2"/>
    </font>
    <font>
      <b/>
      <sz val="11"/>
      <color indexed="9"/>
      <name val="Arial"/>
      <family val="2"/>
    </font>
    <font>
      <b/>
      <i/>
      <sz val="11"/>
      <color indexed="9"/>
      <name val="Arial"/>
      <family val="2"/>
    </font>
    <font>
      <sz val="11"/>
      <color indexed="9"/>
      <name val="Arial"/>
      <family val="2"/>
    </font>
    <font>
      <i/>
      <sz val="11"/>
      <color indexed="9"/>
      <name val="Arial"/>
      <family val="2"/>
    </font>
    <font>
      <b/>
      <sz val="7"/>
      <name val="Arial"/>
      <family val="2"/>
    </font>
    <font>
      <u/>
      <sz val="11"/>
      <name val="Arial"/>
      <family val="2"/>
    </font>
    <font>
      <b/>
      <i/>
      <sz val="11"/>
      <color theme="0"/>
      <name val="Arial"/>
      <family val="2"/>
    </font>
    <font>
      <b/>
      <sz val="11"/>
      <color rgb="FFFF0000"/>
      <name val="Arial"/>
      <family val="2"/>
    </font>
    <font>
      <sz val="11"/>
      <color indexed="12"/>
      <name val="Arial"/>
      <family val="2"/>
    </font>
    <font>
      <sz val="11"/>
      <color rgb="FF0070C0"/>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rgb="FF0065A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7">
    <xf numFmtId="0" fontId="0" fillId="0" borderId="0" xfId="0"/>
    <xf numFmtId="0" fontId="1" fillId="2" borderId="0" xfId="0" applyFont="1" applyFill="1" applyBorder="1"/>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3" fillId="2" borderId="4" xfId="0" applyFont="1" applyFill="1" applyBorder="1"/>
    <xf numFmtId="0" fontId="5" fillId="2" borderId="4" xfId="1" applyFont="1" applyFill="1" applyBorder="1" applyAlignment="1" applyProtection="1"/>
    <xf numFmtId="0" fontId="1" fillId="2" borderId="0" xfId="0" applyFont="1" applyFill="1" applyBorder="1" applyAlignment="1">
      <alignment horizontal="left"/>
    </xf>
    <xf numFmtId="0" fontId="5" fillId="2" borderId="0" xfId="1" applyFont="1" applyFill="1" applyBorder="1" applyAlignment="1" applyProtection="1"/>
    <xf numFmtId="0" fontId="6" fillId="4" borderId="0" xfId="0" applyFont="1" applyFill="1" applyAlignment="1">
      <alignment horizontal="right"/>
    </xf>
    <xf numFmtId="0" fontId="3" fillId="2" borderId="4" xfId="0" applyFont="1" applyFill="1" applyBorder="1" applyAlignment="1"/>
    <xf numFmtId="0" fontId="7" fillId="2" borderId="4" xfId="0" applyFont="1" applyFill="1" applyBorder="1" applyAlignment="1"/>
    <xf numFmtId="0" fontId="1" fillId="2" borderId="6" xfId="0" applyFont="1" applyFill="1" applyBorder="1"/>
    <xf numFmtId="0" fontId="1" fillId="2" borderId="4" xfId="0" applyFont="1" applyFill="1" applyBorder="1" applyAlignment="1"/>
    <xf numFmtId="0" fontId="1" fillId="2" borderId="0" xfId="0" applyFont="1" applyFill="1" applyBorder="1" applyAlignment="1">
      <alignment wrapText="1"/>
    </xf>
    <xf numFmtId="0" fontId="1" fillId="2" borderId="7" xfId="0" applyFont="1" applyFill="1" applyBorder="1"/>
    <xf numFmtId="0" fontId="1" fillId="2" borderId="8" xfId="0" applyFont="1" applyFill="1" applyBorder="1"/>
    <xf numFmtId="0" fontId="1" fillId="2" borderId="9" xfId="0" applyFont="1" applyFill="1" applyBorder="1"/>
    <xf numFmtId="0" fontId="10" fillId="0" borderId="0" xfId="0" applyFont="1" applyFill="1" applyBorder="1" applyAlignment="1" applyProtection="1"/>
    <xf numFmtId="0" fontId="11" fillId="0" borderId="0" xfId="0" applyFont="1" applyAlignment="1">
      <alignment wrapText="1"/>
    </xf>
    <xf numFmtId="0" fontId="11" fillId="0" borderId="0" xfId="0" applyFont="1"/>
    <xf numFmtId="0" fontId="3" fillId="0" borderId="0" xfId="0" applyFont="1" applyAlignment="1">
      <alignment horizontal="center"/>
    </xf>
    <xf numFmtId="0" fontId="1" fillId="0" borderId="0" xfId="0" applyFont="1" applyAlignment="1">
      <alignment vertical="top" wrapText="1"/>
    </xf>
    <xf numFmtId="0" fontId="12" fillId="3" borderId="0" xfId="0" applyFont="1" applyFill="1" applyAlignment="1">
      <alignment vertical="top" wrapText="1"/>
    </xf>
    <xf numFmtId="0" fontId="2" fillId="3" borderId="0" xfId="0" applyFont="1" applyFill="1" applyAlignment="1">
      <alignment vertical="top" wrapText="1"/>
    </xf>
    <xf numFmtId="0" fontId="3" fillId="0" borderId="0" xfId="0" applyFont="1" applyAlignment="1">
      <alignment vertical="top" wrapText="1"/>
    </xf>
    <xf numFmtId="0" fontId="11" fillId="0" borderId="0" xfId="0" applyFont="1" applyFill="1" applyBorder="1"/>
    <xf numFmtId="0" fontId="1" fillId="0" borderId="0" xfId="0" applyFont="1" applyAlignment="1">
      <alignment vertical="top"/>
    </xf>
    <xf numFmtId="0" fontId="3" fillId="2" borderId="0" xfId="0" applyFont="1" applyFill="1" applyAlignment="1">
      <alignment vertical="top" wrapText="1"/>
    </xf>
    <xf numFmtId="0" fontId="3" fillId="0" borderId="0" xfId="0" applyFont="1" applyAlignment="1">
      <alignment vertical="top"/>
    </xf>
    <xf numFmtId="0" fontId="1" fillId="0" borderId="0" xfId="0" applyFont="1" applyAlignment="1">
      <alignment wrapText="1"/>
    </xf>
    <xf numFmtId="0" fontId="1" fillId="0" borderId="0" xfId="0" applyFont="1" applyAlignment="1">
      <alignment horizontal="left" vertical="top" wrapText="1"/>
    </xf>
    <xf numFmtId="0" fontId="17" fillId="3" borderId="0" xfId="0" applyFont="1" applyFill="1" applyAlignment="1">
      <alignment vertical="top" wrapText="1"/>
    </xf>
    <xf numFmtId="0" fontId="1" fillId="0" borderId="0" xfId="0" applyFont="1" applyProtection="1">
      <protection locked="0"/>
    </xf>
    <xf numFmtId="0" fontId="3" fillId="0" borderId="0" xfId="0" applyFont="1" applyProtection="1">
      <protection locked="0"/>
    </xf>
    <xf numFmtId="0" fontId="1" fillId="4" borderId="6" xfId="0" applyFont="1" applyFill="1" applyBorder="1" applyProtection="1">
      <protection locked="0"/>
    </xf>
    <xf numFmtId="0" fontId="1" fillId="4" borderId="13" xfId="0" applyFont="1" applyFill="1" applyBorder="1" applyProtection="1">
      <protection locked="0"/>
    </xf>
    <xf numFmtId="0" fontId="1" fillId="4" borderId="14" xfId="0" applyFont="1" applyFill="1" applyBorder="1" applyProtection="1">
      <protection locked="0"/>
    </xf>
    <xf numFmtId="0" fontId="1" fillId="4" borderId="15" xfId="0" applyFont="1" applyFill="1" applyBorder="1" applyProtection="1">
      <protection locked="0"/>
    </xf>
    <xf numFmtId="14" fontId="3" fillId="4" borderId="10" xfId="0" applyNumberFormat="1" applyFont="1" applyFill="1" applyBorder="1" applyProtection="1">
      <protection locked="0"/>
    </xf>
    <xf numFmtId="0" fontId="3" fillId="4" borderId="13" xfId="0" applyFont="1" applyFill="1" applyBorder="1" applyProtection="1">
      <protection locked="0"/>
    </xf>
    <xf numFmtId="0" fontId="1" fillId="4" borderId="0" xfId="0" applyFont="1" applyFill="1" applyBorder="1" applyProtection="1">
      <protection locked="0"/>
    </xf>
    <xf numFmtId="0" fontId="3" fillId="4" borderId="0" xfId="0" applyFont="1" applyFill="1" applyBorder="1" applyProtection="1">
      <protection locked="0"/>
    </xf>
    <xf numFmtId="0" fontId="20" fillId="4" borderId="0" xfId="0" applyFont="1" applyFill="1" applyBorder="1" applyProtection="1">
      <protection locked="0"/>
    </xf>
    <xf numFmtId="49" fontId="1" fillId="4" borderId="6" xfId="0" applyNumberFormat="1" applyFont="1" applyFill="1" applyBorder="1" applyProtection="1">
      <protection locked="0"/>
    </xf>
    <xf numFmtId="49" fontId="20" fillId="4" borderId="6" xfId="0" applyNumberFormat="1" applyFont="1" applyFill="1" applyBorder="1" applyProtection="1">
      <protection locked="0"/>
    </xf>
    <xf numFmtId="2" fontId="1" fillId="4" borderId="6" xfId="0" applyNumberFormat="1" applyFont="1" applyFill="1" applyBorder="1" applyProtection="1">
      <protection locked="0"/>
    </xf>
    <xf numFmtId="0" fontId="1" fillId="4" borderId="12" xfId="0" applyFont="1" applyFill="1" applyBorder="1" applyProtection="1">
      <protection locked="0"/>
    </xf>
    <xf numFmtId="4" fontId="13" fillId="4" borderId="6" xfId="0" applyNumberFormat="1" applyFont="1" applyFill="1" applyBorder="1" applyProtection="1">
      <protection locked="0"/>
    </xf>
    <xf numFmtId="0" fontId="20" fillId="4" borderId="6" xfId="0" applyFont="1" applyFill="1" applyBorder="1" applyProtection="1">
      <protection locked="0"/>
    </xf>
    <xf numFmtId="4" fontId="13" fillId="4" borderId="16" xfId="0" applyNumberFormat="1" applyFont="1" applyFill="1" applyBorder="1" applyProtection="1">
      <protection locked="0"/>
    </xf>
    <xf numFmtId="0" fontId="1" fillId="4" borderId="11" xfId="0" applyFont="1" applyFill="1" applyBorder="1" applyProtection="1">
      <protection locked="0"/>
    </xf>
    <xf numFmtId="0" fontId="1" fillId="4" borderId="0" xfId="0" applyFont="1" applyFill="1" applyBorder="1" applyAlignment="1" applyProtection="1">
      <alignment horizontal="right"/>
      <protection locked="0"/>
    </xf>
    <xf numFmtId="0" fontId="1" fillId="0" borderId="0" xfId="0" applyFont="1" applyBorder="1" applyProtection="1">
      <protection locked="0"/>
    </xf>
    <xf numFmtId="0" fontId="3" fillId="4" borderId="12" xfId="0" applyFont="1" applyFill="1" applyBorder="1" applyProtection="1">
      <protection locked="0"/>
    </xf>
    <xf numFmtId="0" fontId="1" fillId="4" borderId="11" xfId="0" applyFont="1" applyFill="1" applyBorder="1" applyAlignment="1" applyProtection="1">
      <alignment horizontal="left"/>
      <protection locked="0"/>
    </xf>
    <xf numFmtId="0" fontId="8" fillId="4" borderId="12" xfId="0" applyFont="1" applyFill="1" applyBorder="1" applyProtection="1">
      <protection locked="0"/>
    </xf>
    <xf numFmtId="0" fontId="1" fillId="4" borderId="11" xfId="0" applyFont="1" applyFill="1" applyBorder="1" applyAlignment="1" applyProtection="1">
      <alignment horizontal="centerContinuous"/>
      <protection locked="0"/>
    </xf>
    <xf numFmtId="0" fontId="3" fillId="0" borderId="0" xfId="0" applyFont="1" applyAlignment="1" applyProtection="1">
      <alignment horizontal="left"/>
      <protection locked="0"/>
    </xf>
    <xf numFmtId="0" fontId="1" fillId="0" borderId="12" xfId="0" applyFont="1" applyBorder="1" applyProtection="1">
      <protection locked="0"/>
    </xf>
    <xf numFmtId="0" fontId="20" fillId="0" borderId="0" xfId="0" applyFont="1" applyProtection="1">
      <protection locked="0"/>
    </xf>
    <xf numFmtId="165" fontId="3" fillId="4" borderId="17" xfId="0" applyNumberFormat="1" applyFont="1" applyFill="1" applyBorder="1" applyProtection="1"/>
    <xf numFmtId="0" fontId="9" fillId="4" borderId="0" xfId="0" applyFont="1" applyFill="1" applyBorder="1"/>
    <xf numFmtId="0" fontId="15" fillId="3" borderId="0" xfId="0" applyFont="1" applyFill="1" applyBorder="1" applyAlignment="1" applyProtection="1">
      <alignment vertical="top" wrapText="1"/>
    </xf>
    <xf numFmtId="0" fontId="3" fillId="4" borderId="1" xfId="0" applyFont="1" applyFill="1" applyBorder="1" applyAlignment="1" applyProtection="1">
      <alignment horizontal="left"/>
      <protection locked="0"/>
    </xf>
    <xf numFmtId="0" fontId="1" fillId="4" borderId="2" xfId="0" applyFont="1" applyFill="1" applyBorder="1" applyProtection="1">
      <protection locked="0"/>
    </xf>
    <xf numFmtId="0" fontId="3" fillId="4" borderId="4" xfId="0" applyFont="1" applyFill="1" applyBorder="1" applyAlignment="1" applyProtection="1">
      <alignment horizontal="left"/>
      <protection locked="0"/>
    </xf>
    <xf numFmtId="0" fontId="1" fillId="4" borderId="5" xfId="0" applyFont="1" applyFill="1" applyBorder="1" applyProtection="1">
      <protection locked="0"/>
    </xf>
    <xf numFmtId="0" fontId="19" fillId="4" borderId="4" xfId="0" applyFont="1" applyFill="1" applyBorder="1" applyAlignment="1" applyProtection="1">
      <alignment horizontal="left"/>
      <protection locked="0"/>
    </xf>
    <xf numFmtId="0" fontId="1" fillId="4" borderId="4" xfId="0" applyFont="1" applyFill="1" applyBorder="1" applyProtection="1">
      <protection locked="0"/>
    </xf>
    <xf numFmtId="0" fontId="3" fillId="4" borderId="18" xfId="0" applyFont="1" applyFill="1" applyBorder="1" applyAlignment="1" applyProtection="1">
      <alignment horizontal="left"/>
      <protection locked="0"/>
    </xf>
    <xf numFmtId="4" fontId="1" fillId="4" borderId="22" xfId="0" applyNumberFormat="1" applyFont="1" applyFill="1" applyBorder="1" applyProtection="1">
      <protection locked="0"/>
    </xf>
    <xf numFmtId="4" fontId="1" fillId="4" borderId="5" xfId="0" applyNumberFormat="1" applyFont="1" applyFill="1" applyBorder="1" applyProtection="1">
      <protection locked="0"/>
    </xf>
    <xf numFmtId="4" fontId="1" fillId="4" borderId="22" xfId="0" applyNumberFormat="1" applyFont="1" applyFill="1" applyBorder="1" applyProtection="1"/>
    <xf numFmtId="0" fontId="3" fillId="4" borderId="20" xfId="0" applyFont="1" applyFill="1" applyBorder="1" applyAlignment="1" applyProtection="1">
      <alignment horizontal="left"/>
      <protection locked="0"/>
    </xf>
    <xf numFmtId="0" fontId="1" fillId="4" borderId="21" xfId="0" applyFont="1" applyFill="1" applyBorder="1" applyProtection="1">
      <protection locked="0"/>
    </xf>
    <xf numFmtId="4" fontId="13" fillId="4" borderId="22" xfId="0" applyNumberFormat="1" applyFont="1" applyFill="1" applyBorder="1" applyProtection="1">
      <protection locked="0"/>
    </xf>
    <xf numFmtId="164" fontId="1" fillId="4" borderId="27" xfId="0" applyNumberFormat="1" applyFont="1" applyFill="1" applyBorder="1" applyProtection="1">
      <protection locked="0"/>
    </xf>
    <xf numFmtId="0" fontId="1" fillId="4" borderId="19" xfId="0" applyFont="1" applyFill="1" applyBorder="1" applyProtection="1">
      <protection locked="0"/>
    </xf>
    <xf numFmtId="165" fontId="3" fillId="4" borderId="22" xfId="0" applyNumberFormat="1" applyFont="1" applyFill="1" applyBorder="1" applyAlignment="1" applyProtection="1">
      <alignment horizontal="right"/>
    </xf>
    <xf numFmtId="164" fontId="1" fillId="4" borderId="5" xfId="0" applyNumberFormat="1" applyFont="1" applyFill="1" applyBorder="1" applyProtection="1">
      <protection locked="0"/>
    </xf>
    <xf numFmtId="165" fontId="1" fillId="4" borderId="22" xfId="0" applyNumberFormat="1" applyFont="1" applyFill="1" applyBorder="1" applyProtection="1"/>
    <xf numFmtId="0" fontId="1" fillId="4" borderId="21" xfId="0" applyFont="1" applyFill="1" applyBorder="1" applyAlignment="1" applyProtection="1">
      <alignment horizontal="right"/>
      <protection locked="0"/>
    </xf>
    <xf numFmtId="0" fontId="1" fillId="4" borderId="3" xfId="0" applyFont="1" applyFill="1" applyBorder="1" applyAlignment="1" applyProtection="1">
      <alignment horizontal="right"/>
      <protection locked="0"/>
    </xf>
    <xf numFmtId="0" fontId="3" fillId="4" borderId="4" xfId="0" applyFont="1" applyFill="1" applyBorder="1" applyAlignment="1" applyProtection="1">
      <alignment horizontal="centerContinuous"/>
      <protection locked="0"/>
    </xf>
    <xf numFmtId="0" fontId="1" fillId="4" borderId="0" xfId="0" applyFont="1" applyFill="1" applyBorder="1" applyAlignment="1" applyProtection="1">
      <alignment horizontal="centerContinuous"/>
      <protection locked="0"/>
    </xf>
    <xf numFmtId="0" fontId="1" fillId="4" borderId="5" xfId="0" applyFont="1" applyFill="1" applyBorder="1" applyAlignment="1" applyProtection="1">
      <alignment horizontal="centerContinuous"/>
      <protection locked="0"/>
    </xf>
    <xf numFmtId="0" fontId="3" fillId="0" borderId="4" xfId="0" applyFont="1" applyBorder="1" applyAlignment="1" applyProtection="1">
      <alignment horizontal="left"/>
      <protection locked="0"/>
    </xf>
    <xf numFmtId="0" fontId="3" fillId="0" borderId="0" xfId="0" applyFont="1" applyBorder="1" applyProtection="1">
      <protection locked="0"/>
    </xf>
    <xf numFmtId="0" fontId="1" fillId="0" borderId="5" xfId="0" applyFont="1" applyBorder="1" applyProtection="1">
      <protection locked="0"/>
    </xf>
    <xf numFmtId="0" fontId="1" fillId="0" borderId="4" xfId="0" applyFont="1" applyBorder="1" applyProtection="1">
      <protection locked="0"/>
    </xf>
    <xf numFmtId="0" fontId="3" fillId="0" borderId="7" xfId="0" applyFont="1" applyBorder="1" applyAlignment="1" applyProtection="1">
      <alignment horizontal="left"/>
      <protection locked="0"/>
    </xf>
    <xf numFmtId="0" fontId="1" fillId="0" borderId="8" xfId="0" applyFont="1" applyBorder="1" applyProtection="1">
      <protection locked="0"/>
    </xf>
    <xf numFmtId="0" fontId="1" fillId="0" borderId="9" xfId="0" applyFont="1" applyBorder="1" applyProtection="1">
      <protection locked="0"/>
    </xf>
    <xf numFmtId="0" fontId="22" fillId="0" borderId="0" xfId="0" applyFont="1" applyAlignment="1">
      <alignment wrapText="1"/>
    </xf>
    <xf numFmtId="0" fontId="22" fillId="2" borderId="4" xfId="0" applyFont="1" applyFill="1" applyBorder="1"/>
    <xf numFmtId="0" fontId="22" fillId="4" borderId="4" xfId="0" applyFont="1" applyFill="1" applyBorder="1" applyAlignment="1" applyProtection="1">
      <alignment horizontal="left"/>
      <protection locked="0"/>
    </xf>
    <xf numFmtId="0" fontId="5" fillId="0" borderId="4" xfId="1" applyFont="1" applyFill="1" applyBorder="1" applyAlignment="1" applyProtection="1"/>
    <xf numFmtId="0" fontId="23" fillId="0" borderId="0" xfId="1" applyFont="1" applyFill="1" applyAlignment="1" applyProtection="1">
      <alignment vertical="top" wrapText="1"/>
    </xf>
    <xf numFmtId="0" fontId="23" fillId="0" borderId="0" xfId="1" applyFont="1" applyAlignment="1" applyProtection="1">
      <alignment vertical="top" wrapText="1"/>
    </xf>
    <xf numFmtId="0" fontId="11" fillId="0" borderId="0" xfId="1" applyFont="1" applyAlignment="1" applyProtection="1">
      <alignment vertical="top" wrapText="1"/>
    </xf>
    <xf numFmtId="0" fontId="3" fillId="4" borderId="5" xfId="0" applyFont="1" applyFill="1" applyBorder="1" applyAlignment="1" applyProtection="1">
      <alignment horizontal="left"/>
      <protection locked="0"/>
    </xf>
    <xf numFmtId="14" fontId="3" fillId="4" borderId="14" xfId="0" applyNumberFormat="1" applyFont="1" applyFill="1" applyBorder="1" applyAlignment="1" applyProtection="1">
      <alignment horizontal="left"/>
      <protection locked="0"/>
    </xf>
    <xf numFmtId="0" fontId="2" fillId="0" borderId="0" xfId="0" applyFont="1" applyFill="1" applyBorder="1" applyAlignment="1">
      <alignment horizontal="center" vertical="center"/>
    </xf>
    <xf numFmtId="0" fontId="2" fillId="3" borderId="0" xfId="0" applyFont="1" applyFill="1" applyBorder="1" applyAlignment="1">
      <alignment horizontal="center" vertical="center"/>
    </xf>
    <xf numFmtId="0" fontId="5" fillId="0" borderId="4" xfId="1" applyFont="1" applyFill="1" applyBorder="1" applyAlignment="1" applyProtection="1">
      <alignment horizontal="left" wrapText="1"/>
    </xf>
    <xf numFmtId="0" fontId="5" fillId="0" borderId="0" xfId="1" applyFont="1" applyFill="1" applyBorder="1" applyAlignment="1" applyProtection="1">
      <alignment horizontal="left" wrapText="1"/>
    </xf>
    <xf numFmtId="0" fontId="5" fillId="0" borderId="5" xfId="1" applyFont="1" applyFill="1" applyBorder="1" applyAlignment="1" applyProtection="1">
      <alignment horizontal="left" wrapText="1"/>
    </xf>
    <xf numFmtId="0" fontId="2" fillId="5" borderId="26" xfId="0" applyFont="1" applyFill="1" applyBorder="1" applyAlignment="1" applyProtection="1">
      <alignment horizontal="center" wrapText="1"/>
      <protection locked="0"/>
    </xf>
    <xf numFmtId="0" fontId="2" fillId="5" borderId="14" xfId="0" applyFont="1" applyFill="1" applyBorder="1" applyAlignment="1" applyProtection="1">
      <alignment horizontal="center"/>
      <protection locked="0"/>
    </xf>
    <xf numFmtId="0" fontId="2" fillId="5" borderId="27" xfId="0" applyFont="1" applyFill="1" applyBorder="1" applyAlignment="1" applyProtection="1">
      <alignment horizontal="center"/>
      <protection locked="0"/>
    </xf>
    <xf numFmtId="0" fontId="1" fillId="4" borderId="0" xfId="0" applyFont="1" applyFill="1" applyBorder="1" applyAlignment="1" applyProtection="1">
      <alignment horizontal="left" wrapText="1"/>
      <protection locked="0"/>
    </xf>
    <xf numFmtId="0" fontId="1" fillId="4" borderId="12" xfId="0" applyFont="1" applyFill="1" applyBorder="1" applyAlignment="1" applyProtection="1">
      <alignment horizontal="left" wrapText="1"/>
      <protection locked="0"/>
    </xf>
    <xf numFmtId="0" fontId="9" fillId="4" borderId="23"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2" fillId="5" borderId="26" xfId="0" applyFont="1" applyFill="1" applyBorder="1" applyAlignment="1" applyProtection="1">
      <alignment horizontal="center" vertical="top" wrapText="1"/>
      <protection locked="0"/>
    </xf>
    <xf numFmtId="0" fontId="2" fillId="5" borderId="14" xfId="0" applyFont="1" applyFill="1" applyBorder="1" applyAlignment="1" applyProtection="1">
      <alignment horizontal="center" vertical="top" wrapText="1"/>
      <protection locked="0"/>
    </xf>
    <xf numFmtId="0" fontId="2" fillId="5" borderId="27" xfId="0" applyFont="1" applyFill="1" applyBorder="1" applyAlignment="1" applyProtection="1">
      <alignment horizontal="center" vertical="top" wrapText="1"/>
      <protection locked="0"/>
    </xf>
    <xf numFmtId="0" fontId="1" fillId="0" borderId="12" xfId="0" applyFont="1" applyBorder="1" applyAlignment="1" applyProtection="1">
      <alignment horizontal="center"/>
      <protection locked="0"/>
    </xf>
    <xf numFmtId="0" fontId="1" fillId="4" borderId="2" xfId="0" applyFont="1" applyFill="1" applyBorder="1" applyAlignment="1" applyProtection="1">
      <alignment wrapText="1"/>
      <protection locked="0"/>
    </xf>
    <xf numFmtId="0" fontId="9" fillId="0" borderId="3" xfId="0" applyFont="1" applyBorder="1" applyAlignment="1" applyProtection="1">
      <alignment wrapText="1"/>
      <protection locked="0"/>
    </xf>
    <xf numFmtId="0" fontId="9" fillId="0" borderId="0" xfId="0" applyFont="1" applyBorder="1" applyAlignment="1" applyProtection="1">
      <alignment wrapText="1"/>
      <protection locked="0"/>
    </xf>
    <xf numFmtId="0" fontId="9" fillId="0" borderId="5" xfId="0" applyFont="1" applyBorder="1" applyAlignment="1" applyProtection="1">
      <alignment wrapText="1"/>
      <protection locked="0"/>
    </xf>
    <xf numFmtId="0" fontId="2" fillId="5" borderId="18"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wrapText="1"/>
      <protection locked="0"/>
    </xf>
    <xf numFmtId="0" fontId="12" fillId="3" borderId="2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2" fillId="5" borderId="20" xfId="0" applyFont="1" applyFill="1" applyBorder="1" applyAlignment="1" applyProtection="1">
      <alignment horizontal="center" wrapText="1"/>
      <protection locked="0"/>
    </xf>
    <xf numFmtId="0" fontId="2" fillId="5" borderId="12"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307345</xdr:colOff>
      <xdr:row>4</xdr:row>
      <xdr:rowOff>165019</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0" y="381000"/>
          <a:ext cx="2993395" cy="536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3960000</xdr:colOff>
      <xdr:row>0</xdr:row>
      <xdr:rowOff>722592</xdr:rowOff>
    </xdr:to>
    <xdr:pic>
      <xdr:nvPicPr>
        <xdr:cNvPr id="2" name="Picture 1" descr="logo.png"/>
        <xdr:cNvPicPr>
          <a:picLocks noChangeAspect="1"/>
        </xdr:cNvPicPr>
      </xdr:nvPicPr>
      <xdr:blipFill>
        <a:blip xmlns:r="http://schemas.openxmlformats.org/officeDocument/2006/relationships" r:embed="rId1" cstate="print"/>
        <a:stretch>
          <a:fillRect/>
        </a:stretch>
      </xdr:blipFill>
      <xdr:spPr>
        <a:xfrm>
          <a:off x="0" y="1"/>
          <a:ext cx="3960000" cy="72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283350</xdr:colOff>
      <xdr:row>1</xdr:row>
      <xdr:rowOff>423985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960000" cy="709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ccounts.receivable@dwer.wa.gov.au" TargetMode="External"/><Relationship Id="rId7" Type="http://schemas.openxmlformats.org/officeDocument/2006/relationships/drawing" Target="../drawings/drawing1.xml"/><Relationship Id="rId2" Type="http://schemas.openxmlformats.org/officeDocument/2006/relationships/hyperlink" Target="mailto:tony.beeson@dwer.wa.gov.au" TargetMode="External"/><Relationship Id="rId1" Type="http://schemas.openxmlformats.org/officeDocument/2006/relationships/hyperlink" Target="mailto:info@dwer.wa.gov.au" TargetMode="External"/><Relationship Id="rId6" Type="http://schemas.openxmlformats.org/officeDocument/2006/relationships/printerSettings" Target="../printerSettings/printerSettings1.bin"/><Relationship Id="rId5" Type="http://schemas.openxmlformats.org/officeDocument/2006/relationships/hyperlink" Target="https://www.der.wa.gov.au/your-environment/waste/380-landfills-levy-calculation-and-recordkeeping" TargetMode="External"/><Relationship Id="rId4" Type="http://schemas.openxmlformats.org/officeDocument/2006/relationships/hyperlink" Target="https://www.der.wa.gov.au/your-environment/waste/151-landfill-lev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der.wa.gov.au/images/documents/your-environment/waste/WARR_Landfill/es-approved-manner-landfills.pdf" TargetMode="External"/><Relationship Id="rId2" Type="http://schemas.openxmlformats.org/officeDocument/2006/relationships/hyperlink" Target="https://www.der.wa.gov.au/images/documents/your-environment/waste/WARR_Landfill/es-approved-manner-landfills.pdf" TargetMode="External"/><Relationship Id="rId1" Type="http://schemas.openxmlformats.org/officeDocument/2006/relationships/hyperlink" Target="https://www.der.wa.gov.au/images/documents/your-environment/waste/WARR_Landfill/es-approved-manner-landfills.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B37" sqref="B37:G37"/>
    </sheetView>
  </sheetViews>
  <sheetFormatPr defaultRowHeight="14.25" x14ac:dyDescent="0.2"/>
  <cols>
    <col min="1" max="1" width="9.140625" style="2"/>
    <col min="2" max="2" width="11.85546875" style="2" customWidth="1"/>
    <col min="3" max="3" width="10.140625" style="2" bestFit="1" customWidth="1"/>
    <col min="4" max="5" width="9.140625" style="2"/>
    <col min="6" max="6" width="14.7109375" style="2" customWidth="1"/>
    <col min="7" max="7" width="12.42578125" style="2" customWidth="1"/>
    <col min="8" max="258" width="9.140625" style="2"/>
    <col min="259" max="259" width="10.140625" style="2" bestFit="1" customWidth="1"/>
    <col min="260" max="262" width="9.140625" style="2"/>
    <col min="263" max="263" width="12.42578125" style="2" customWidth="1"/>
    <col min="264" max="514" width="9.140625" style="2"/>
    <col min="515" max="515" width="10.140625" style="2" bestFit="1" customWidth="1"/>
    <col min="516" max="518" width="9.140625" style="2"/>
    <col min="519" max="519" width="12.42578125" style="2" customWidth="1"/>
    <col min="520" max="770" width="9.140625" style="2"/>
    <col min="771" max="771" width="10.140625" style="2" bestFit="1" customWidth="1"/>
    <col min="772" max="774" width="9.140625" style="2"/>
    <col min="775" max="775" width="12.42578125" style="2" customWidth="1"/>
    <col min="776" max="1026" width="9.140625" style="2"/>
    <col min="1027" max="1027" width="10.140625" style="2" bestFit="1" customWidth="1"/>
    <col min="1028" max="1030" width="9.140625" style="2"/>
    <col min="1031" max="1031" width="12.42578125" style="2" customWidth="1"/>
    <col min="1032" max="1282" width="9.140625" style="2"/>
    <col min="1283" max="1283" width="10.140625" style="2" bestFit="1" customWidth="1"/>
    <col min="1284" max="1286" width="9.140625" style="2"/>
    <col min="1287" max="1287" width="12.42578125" style="2" customWidth="1"/>
    <col min="1288" max="1538" width="9.140625" style="2"/>
    <col min="1539" max="1539" width="10.140625" style="2" bestFit="1" customWidth="1"/>
    <col min="1540" max="1542" width="9.140625" style="2"/>
    <col min="1543" max="1543" width="12.42578125" style="2" customWidth="1"/>
    <col min="1544" max="1794" width="9.140625" style="2"/>
    <col min="1795" max="1795" width="10.140625" style="2" bestFit="1" customWidth="1"/>
    <col min="1796" max="1798" width="9.140625" style="2"/>
    <col min="1799" max="1799" width="12.42578125" style="2" customWidth="1"/>
    <col min="1800" max="2050" width="9.140625" style="2"/>
    <col min="2051" max="2051" width="10.140625" style="2" bestFit="1" customWidth="1"/>
    <col min="2052" max="2054" width="9.140625" style="2"/>
    <col min="2055" max="2055" width="12.42578125" style="2" customWidth="1"/>
    <col min="2056" max="2306" width="9.140625" style="2"/>
    <col min="2307" max="2307" width="10.140625" style="2" bestFit="1" customWidth="1"/>
    <col min="2308" max="2310" width="9.140625" style="2"/>
    <col min="2311" max="2311" width="12.42578125" style="2" customWidth="1"/>
    <col min="2312" max="2562" width="9.140625" style="2"/>
    <col min="2563" max="2563" width="10.140625" style="2" bestFit="1" customWidth="1"/>
    <col min="2564" max="2566" width="9.140625" style="2"/>
    <col min="2567" max="2567" width="12.42578125" style="2" customWidth="1"/>
    <col min="2568" max="2818" width="9.140625" style="2"/>
    <col min="2819" max="2819" width="10.140625" style="2" bestFit="1" customWidth="1"/>
    <col min="2820" max="2822" width="9.140625" style="2"/>
    <col min="2823" max="2823" width="12.42578125" style="2" customWidth="1"/>
    <col min="2824" max="3074" width="9.140625" style="2"/>
    <col min="3075" max="3075" width="10.140625" style="2" bestFit="1" customWidth="1"/>
    <col min="3076" max="3078" width="9.140625" style="2"/>
    <col min="3079" max="3079" width="12.42578125" style="2" customWidth="1"/>
    <col min="3080" max="3330" width="9.140625" style="2"/>
    <col min="3331" max="3331" width="10.140625" style="2" bestFit="1" customWidth="1"/>
    <col min="3332" max="3334" width="9.140625" style="2"/>
    <col min="3335" max="3335" width="12.42578125" style="2" customWidth="1"/>
    <col min="3336" max="3586" width="9.140625" style="2"/>
    <col min="3587" max="3587" width="10.140625" style="2" bestFit="1" customWidth="1"/>
    <col min="3588" max="3590" width="9.140625" style="2"/>
    <col min="3591" max="3591" width="12.42578125" style="2" customWidth="1"/>
    <col min="3592" max="3842" width="9.140625" style="2"/>
    <col min="3843" max="3843" width="10.140625" style="2" bestFit="1" customWidth="1"/>
    <col min="3844" max="3846" width="9.140625" style="2"/>
    <col min="3847" max="3847" width="12.42578125" style="2" customWidth="1"/>
    <col min="3848" max="4098" width="9.140625" style="2"/>
    <col min="4099" max="4099" width="10.140625" style="2" bestFit="1" customWidth="1"/>
    <col min="4100" max="4102" width="9.140625" style="2"/>
    <col min="4103" max="4103" width="12.42578125" style="2" customWidth="1"/>
    <col min="4104" max="4354" width="9.140625" style="2"/>
    <col min="4355" max="4355" width="10.140625" style="2" bestFit="1" customWidth="1"/>
    <col min="4356" max="4358" width="9.140625" style="2"/>
    <col min="4359" max="4359" width="12.42578125" style="2" customWidth="1"/>
    <col min="4360" max="4610" width="9.140625" style="2"/>
    <col min="4611" max="4611" width="10.140625" style="2" bestFit="1" customWidth="1"/>
    <col min="4612" max="4614" width="9.140625" style="2"/>
    <col min="4615" max="4615" width="12.42578125" style="2" customWidth="1"/>
    <col min="4616" max="4866" width="9.140625" style="2"/>
    <col min="4867" max="4867" width="10.140625" style="2" bestFit="1" customWidth="1"/>
    <col min="4868" max="4870" width="9.140625" style="2"/>
    <col min="4871" max="4871" width="12.42578125" style="2" customWidth="1"/>
    <col min="4872" max="5122" width="9.140625" style="2"/>
    <col min="5123" max="5123" width="10.140625" style="2" bestFit="1" customWidth="1"/>
    <col min="5124" max="5126" width="9.140625" style="2"/>
    <col min="5127" max="5127" width="12.42578125" style="2" customWidth="1"/>
    <col min="5128" max="5378" width="9.140625" style="2"/>
    <col min="5379" max="5379" width="10.140625" style="2" bestFit="1" customWidth="1"/>
    <col min="5380" max="5382" width="9.140625" style="2"/>
    <col min="5383" max="5383" width="12.42578125" style="2" customWidth="1"/>
    <col min="5384" max="5634" width="9.140625" style="2"/>
    <col min="5635" max="5635" width="10.140625" style="2" bestFit="1" customWidth="1"/>
    <col min="5636" max="5638" width="9.140625" style="2"/>
    <col min="5639" max="5639" width="12.42578125" style="2" customWidth="1"/>
    <col min="5640" max="5890" width="9.140625" style="2"/>
    <col min="5891" max="5891" width="10.140625" style="2" bestFit="1" customWidth="1"/>
    <col min="5892" max="5894" width="9.140625" style="2"/>
    <col min="5895" max="5895" width="12.42578125" style="2" customWidth="1"/>
    <col min="5896" max="6146" width="9.140625" style="2"/>
    <col min="6147" max="6147" width="10.140625" style="2" bestFit="1" customWidth="1"/>
    <col min="6148" max="6150" width="9.140625" style="2"/>
    <col min="6151" max="6151" width="12.42578125" style="2" customWidth="1"/>
    <col min="6152" max="6402" width="9.140625" style="2"/>
    <col min="6403" max="6403" width="10.140625" style="2" bestFit="1" customWidth="1"/>
    <col min="6404" max="6406" width="9.140625" style="2"/>
    <col min="6407" max="6407" width="12.42578125" style="2" customWidth="1"/>
    <col min="6408" max="6658" width="9.140625" style="2"/>
    <col min="6659" max="6659" width="10.140625" style="2" bestFit="1" customWidth="1"/>
    <col min="6660" max="6662" width="9.140625" style="2"/>
    <col min="6663" max="6663" width="12.42578125" style="2" customWidth="1"/>
    <col min="6664" max="6914" width="9.140625" style="2"/>
    <col min="6915" max="6915" width="10.140625" style="2" bestFit="1" customWidth="1"/>
    <col min="6916" max="6918" width="9.140625" style="2"/>
    <col min="6919" max="6919" width="12.42578125" style="2" customWidth="1"/>
    <col min="6920" max="7170" width="9.140625" style="2"/>
    <col min="7171" max="7171" width="10.140625" style="2" bestFit="1" customWidth="1"/>
    <col min="7172" max="7174" width="9.140625" style="2"/>
    <col min="7175" max="7175" width="12.42578125" style="2" customWidth="1"/>
    <col min="7176" max="7426" width="9.140625" style="2"/>
    <col min="7427" max="7427" width="10.140625" style="2" bestFit="1" customWidth="1"/>
    <col min="7428" max="7430" width="9.140625" style="2"/>
    <col min="7431" max="7431" width="12.42578125" style="2" customWidth="1"/>
    <col min="7432" max="7682" width="9.140625" style="2"/>
    <col min="7683" max="7683" width="10.140625" style="2" bestFit="1" customWidth="1"/>
    <col min="7684" max="7686" width="9.140625" style="2"/>
    <col min="7687" max="7687" width="12.42578125" style="2" customWidth="1"/>
    <col min="7688" max="7938" width="9.140625" style="2"/>
    <col min="7939" max="7939" width="10.140625" style="2" bestFit="1" customWidth="1"/>
    <col min="7940" max="7942" width="9.140625" style="2"/>
    <col min="7943" max="7943" width="12.42578125" style="2" customWidth="1"/>
    <col min="7944" max="8194" width="9.140625" style="2"/>
    <col min="8195" max="8195" width="10.140625" style="2" bestFit="1" customWidth="1"/>
    <col min="8196" max="8198" width="9.140625" style="2"/>
    <col min="8199" max="8199" width="12.42578125" style="2" customWidth="1"/>
    <col min="8200" max="8450" width="9.140625" style="2"/>
    <col min="8451" max="8451" width="10.140625" style="2" bestFit="1" customWidth="1"/>
    <col min="8452" max="8454" width="9.140625" style="2"/>
    <col min="8455" max="8455" width="12.42578125" style="2" customWidth="1"/>
    <col min="8456" max="8706" width="9.140625" style="2"/>
    <col min="8707" max="8707" width="10.140625" style="2" bestFit="1" customWidth="1"/>
    <col min="8708" max="8710" width="9.140625" style="2"/>
    <col min="8711" max="8711" width="12.42578125" style="2" customWidth="1"/>
    <col min="8712" max="8962" width="9.140625" style="2"/>
    <col min="8963" max="8963" width="10.140625" style="2" bestFit="1" customWidth="1"/>
    <col min="8964" max="8966" width="9.140625" style="2"/>
    <col min="8967" max="8967" width="12.42578125" style="2" customWidth="1"/>
    <col min="8968" max="9218" width="9.140625" style="2"/>
    <col min="9219" max="9219" width="10.140625" style="2" bestFit="1" customWidth="1"/>
    <col min="9220" max="9222" width="9.140625" style="2"/>
    <col min="9223" max="9223" width="12.42578125" style="2" customWidth="1"/>
    <col min="9224" max="9474" width="9.140625" style="2"/>
    <col min="9475" max="9475" width="10.140625" style="2" bestFit="1" customWidth="1"/>
    <col min="9476" max="9478" width="9.140625" style="2"/>
    <col min="9479" max="9479" width="12.42578125" style="2" customWidth="1"/>
    <col min="9480" max="9730" width="9.140625" style="2"/>
    <col min="9731" max="9731" width="10.140625" style="2" bestFit="1" customWidth="1"/>
    <col min="9732" max="9734" width="9.140625" style="2"/>
    <col min="9735" max="9735" width="12.42578125" style="2" customWidth="1"/>
    <col min="9736" max="9986" width="9.140625" style="2"/>
    <col min="9987" max="9987" width="10.140625" style="2" bestFit="1" customWidth="1"/>
    <col min="9988" max="9990" width="9.140625" style="2"/>
    <col min="9991" max="9991" width="12.42578125" style="2" customWidth="1"/>
    <col min="9992" max="10242" width="9.140625" style="2"/>
    <col min="10243" max="10243" width="10.140625" style="2" bestFit="1" customWidth="1"/>
    <col min="10244" max="10246" width="9.140625" style="2"/>
    <col min="10247" max="10247" width="12.42578125" style="2" customWidth="1"/>
    <col min="10248" max="10498" width="9.140625" style="2"/>
    <col min="10499" max="10499" width="10.140625" style="2" bestFit="1" customWidth="1"/>
    <col min="10500" max="10502" width="9.140625" style="2"/>
    <col min="10503" max="10503" width="12.42578125" style="2" customWidth="1"/>
    <col min="10504" max="10754" width="9.140625" style="2"/>
    <col min="10755" max="10755" width="10.140625" style="2" bestFit="1" customWidth="1"/>
    <col min="10756" max="10758" width="9.140625" style="2"/>
    <col min="10759" max="10759" width="12.42578125" style="2" customWidth="1"/>
    <col min="10760" max="11010" width="9.140625" style="2"/>
    <col min="11011" max="11011" width="10.140625" style="2" bestFit="1" customWidth="1"/>
    <col min="11012" max="11014" width="9.140625" style="2"/>
    <col min="11015" max="11015" width="12.42578125" style="2" customWidth="1"/>
    <col min="11016" max="11266" width="9.140625" style="2"/>
    <col min="11267" max="11267" width="10.140625" style="2" bestFit="1" customWidth="1"/>
    <col min="11268" max="11270" width="9.140625" style="2"/>
    <col min="11271" max="11271" width="12.42578125" style="2" customWidth="1"/>
    <col min="11272" max="11522" width="9.140625" style="2"/>
    <col min="11523" max="11523" width="10.140625" style="2" bestFit="1" customWidth="1"/>
    <col min="11524" max="11526" width="9.140625" style="2"/>
    <col min="11527" max="11527" width="12.42578125" style="2" customWidth="1"/>
    <col min="11528" max="11778" width="9.140625" style="2"/>
    <col min="11779" max="11779" width="10.140625" style="2" bestFit="1" customWidth="1"/>
    <col min="11780" max="11782" width="9.140625" style="2"/>
    <col min="11783" max="11783" width="12.42578125" style="2" customWidth="1"/>
    <col min="11784" max="12034" width="9.140625" style="2"/>
    <col min="12035" max="12035" width="10.140625" style="2" bestFit="1" customWidth="1"/>
    <col min="12036" max="12038" width="9.140625" style="2"/>
    <col min="12039" max="12039" width="12.42578125" style="2" customWidth="1"/>
    <col min="12040" max="12290" width="9.140625" style="2"/>
    <col min="12291" max="12291" width="10.140625" style="2" bestFit="1" customWidth="1"/>
    <col min="12292" max="12294" width="9.140625" style="2"/>
    <col min="12295" max="12295" width="12.42578125" style="2" customWidth="1"/>
    <col min="12296" max="12546" width="9.140625" style="2"/>
    <col min="12547" max="12547" width="10.140625" style="2" bestFit="1" customWidth="1"/>
    <col min="12548" max="12550" width="9.140625" style="2"/>
    <col min="12551" max="12551" width="12.42578125" style="2" customWidth="1"/>
    <col min="12552" max="12802" width="9.140625" style="2"/>
    <col min="12803" max="12803" width="10.140625" style="2" bestFit="1" customWidth="1"/>
    <col min="12804" max="12806" width="9.140625" style="2"/>
    <col min="12807" max="12807" width="12.42578125" style="2" customWidth="1"/>
    <col min="12808" max="13058" width="9.140625" style="2"/>
    <col min="13059" max="13059" width="10.140625" style="2" bestFit="1" customWidth="1"/>
    <col min="13060" max="13062" width="9.140625" style="2"/>
    <col min="13063" max="13063" width="12.42578125" style="2" customWidth="1"/>
    <col min="13064" max="13314" width="9.140625" style="2"/>
    <col min="13315" max="13315" width="10.140625" style="2" bestFit="1" customWidth="1"/>
    <col min="13316" max="13318" width="9.140625" style="2"/>
    <col min="13319" max="13319" width="12.42578125" style="2" customWidth="1"/>
    <col min="13320" max="13570" width="9.140625" style="2"/>
    <col min="13571" max="13571" width="10.140625" style="2" bestFit="1" customWidth="1"/>
    <col min="13572" max="13574" width="9.140625" style="2"/>
    <col min="13575" max="13575" width="12.42578125" style="2" customWidth="1"/>
    <col min="13576" max="13826" width="9.140625" style="2"/>
    <col min="13827" max="13827" width="10.140625" style="2" bestFit="1" customWidth="1"/>
    <col min="13828" max="13830" width="9.140625" style="2"/>
    <col min="13831" max="13831" width="12.42578125" style="2" customWidth="1"/>
    <col min="13832" max="14082" width="9.140625" style="2"/>
    <col min="14083" max="14083" width="10.140625" style="2" bestFit="1" customWidth="1"/>
    <col min="14084" max="14086" width="9.140625" style="2"/>
    <col min="14087" max="14087" width="12.42578125" style="2" customWidth="1"/>
    <col min="14088" max="14338" width="9.140625" style="2"/>
    <col min="14339" max="14339" width="10.140625" style="2" bestFit="1" customWidth="1"/>
    <col min="14340" max="14342" width="9.140625" style="2"/>
    <col min="14343" max="14343" width="12.42578125" style="2" customWidth="1"/>
    <col min="14344" max="14594" width="9.140625" style="2"/>
    <col min="14595" max="14595" width="10.140625" style="2" bestFit="1" customWidth="1"/>
    <col min="14596" max="14598" width="9.140625" style="2"/>
    <col min="14599" max="14599" width="12.42578125" style="2" customWidth="1"/>
    <col min="14600" max="14850" width="9.140625" style="2"/>
    <col min="14851" max="14851" width="10.140625" style="2" bestFit="1" customWidth="1"/>
    <col min="14852" max="14854" width="9.140625" style="2"/>
    <col min="14855" max="14855" width="12.42578125" style="2" customWidth="1"/>
    <col min="14856" max="15106" width="9.140625" style="2"/>
    <col min="15107" max="15107" width="10.140625" style="2" bestFit="1" customWidth="1"/>
    <col min="15108" max="15110" width="9.140625" style="2"/>
    <col min="15111" max="15111" width="12.42578125" style="2" customWidth="1"/>
    <col min="15112" max="15362" width="9.140625" style="2"/>
    <col min="15363" max="15363" width="10.140625" style="2" bestFit="1" customWidth="1"/>
    <col min="15364" max="15366" width="9.140625" style="2"/>
    <col min="15367" max="15367" width="12.42578125" style="2" customWidth="1"/>
    <col min="15368" max="15618" width="9.140625" style="2"/>
    <col min="15619" max="15619" width="10.140625" style="2" bestFit="1" customWidth="1"/>
    <col min="15620" max="15622" width="9.140625" style="2"/>
    <col min="15623" max="15623" width="12.42578125" style="2" customWidth="1"/>
    <col min="15624" max="15874" width="9.140625" style="2"/>
    <col min="15875" max="15875" width="10.140625" style="2" bestFit="1" customWidth="1"/>
    <col min="15876" max="15878" width="9.140625" style="2"/>
    <col min="15879" max="15879" width="12.42578125" style="2" customWidth="1"/>
    <col min="15880" max="16130" width="9.140625" style="2"/>
    <col min="16131" max="16131" width="10.140625" style="2" bestFit="1" customWidth="1"/>
    <col min="16132" max="16134" width="9.140625" style="2"/>
    <col min="16135" max="16135" width="12.42578125" style="2" customWidth="1"/>
    <col min="16136" max="16384" width="9.140625" style="2"/>
  </cols>
  <sheetData>
    <row r="1" spans="1:9" ht="15.75" thickBot="1" x14ac:dyDescent="0.25">
      <c r="A1" s="1"/>
      <c r="B1" s="1"/>
      <c r="C1" s="1"/>
      <c r="D1" s="1"/>
      <c r="E1" s="1"/>
      <c r="F1" s="1"/>
      <c r="G1" s="1"/>
      <c r="H1" s="107"/>
      <c r="I1" s="107"/>
    </row>
    <row r="2" spans="1:9" x14ac:dyDescent="0.2">
      <c r="A2" s="3"/>
      <c r="B2" s="4"/>
      <c r="C2" s="5"/>
      <c r="D2" s="5"/>
      <c r="E2" s="5"/>
      <c r="F2" s="5"/>
      <c r="G2" s="5"/>
      <c r="H2" s="6"/>
      <c r="I2" s="3"/>
    </row>
    <row r="3" spans="1:9" ht="15" x14ac:dyDescent="0.25">
      <c r="A3" s="3"/>
      <c r="B3" s="99"/>
      <c r="C3" s="1"/>
      <c r="D3" s="1"/>
      <c r="E3" s="1"/>
      <c r="F3" s="1"/>
      <c r="G3" s="108" t="s">
        <v>34</v>
      </c>
      <c r="H3" s="108"/>
      <c r="I3" s="3"/>
    </row>
    <row r="4" spans="1:9" x14ac:dyDescent="0.2">
      <c r="A4" s="1"/>
      <c r="B4" s="7"/>
      <c r="C4" s="1"/>
      <c r="D4" s="1"/>
      <c r="E4" s="1"/>
      <c r="F4" s="1"/>
      <c r="G4" s="1"/>
      <c r="H4" s="8"/>
      <c r="I4" s="1"/>
    </row>
    <row r="5" spans="1:9" x14ac:dyDescent="0.2">
      <c r="A5" s="1"/>
      <c r="B5" s="7"/>
      <c r="C5" s="1"/>
      <c r="D5" s="1"/>
      <c r="E5" s="1"/>
      <c r="F5" s="1"/>
      <c r="G5" s="1"/>
      <c r="H5" s="8"/>
      <c r="I5" s="1"/>
    </row>
    <row r="6" spans="1:9" ht="15" x14ac:dyDescent="0.25">
      <c r="A6" s="1"/>
      <c r="B6" s="9" t="s">
        <v>179</v>
      </c>
      <c r="C6" s="1"/>
      <c r="D6" s="1"/>
      <c r="E6" s="1"/>
      <c r="F6" s="1"/>
      <c r="G6" s="1"/>
      <c r="H6" s="8"/>
      <c r="I6" s="1"/>
    </row>
    <row r="7" spans="1:9" ht="15" x14ac:dyDescent="0.25">
      <c r="A7" s="1"/>
      <c r="B7" s="7" t="s">
        <v>0</v>
      </c>
      <c r="C7" s="1"/>
      <c r="D7" s="1"/>
      <c r="E7" s="1"/>
      <c r="F7" s="1"/>
      <c r="G7" s="1"/>
      <c r="H7" s="8"/>
      <c r="I7" s="1"/>
    </row>
    <row r="8" spans="1:9" ht="15" x14ac:dyDescent="0.25">
      <c r="A8" s="1"/>
      <c r="B8" s="7" t="s">
        <v>173</v>
      </c>
      <c r="C8" s="1"/>
      <c r="D8" s="1"/>
      <c r="E8" s="1"/>
      <c r="F8" s="1"/>
      <c r="G8" s="1"/>
      <c r="H8" s="8"/>
      <c r="I8" s="1"/>
    </row>
    <row r="9" spans="1:9" x14ac:dyDescent="0.2">
      <c r="A9" s="1"/>
      <c r="B9" s="7"/>
      <c r="C9" s="1"/>
      <c r="D9" s="1"/>
      <c r="E9" s="1"/>
      <c r="F9" s="1"/>
      <c r="G9" s="1"/>
      <c r="H9" s="8"/>
      <c r="I9" s="1"/>
    </row>
    <row r="10" spans="1:9" ht="15" x14ac:dyDescent="0.25">
      <c r="A10" s="1"/>
      <c r="B10" s="9" t="s">
        <v>1</v>
      </c>
      <c r="C10" s="1"/>
      <c r="D10" s="1"/>
      <c r="E10" s="1"/>
      <c r="F10" s="1"/>
      <c r="G10" s="1"/>
      <c r="H10" s="8"/>
      <c r="I10" s="1"/>
    </row>
    <row r="11" spans="1:9" x14ac:dyDescent="0.2">
      <c r="A11" s="1"/>
      <c r="B11" s="7" t="s">
        <v>2</v>
      </c>
      <c r="C11" s="1"/>
      <c r="D11" s="1"/>
      <c r="E11" s="1"/>
      <c r="F11" s="1"/>
      <c r="G11" s="1"/>
      <c r="H11" s="8"/>
      <c r="I11" s="1"/>
    </row>
    <row r="12" spans="1:9" x14ac:dyDescent="0.2">
      <c r="A12" s="1"/>
      <c r="B12" s="7" t="s">
        <v>3</v>
      </c>
      <c r="C12" s="1"/>
      <c r="D12" s="1"/>
      <c r="E12" s="1"/>
      <c r="F12" s="1"/>
      <c r="G12" s="1"/>
      <c r="H12" s="8"/>
      <c r="I12" s="1"/>
    </row>
    <row r="13" spans="1:9" x14ac:dyDescent="0.2">
      <c r="A13" s="1"/>
      <c r="B13" s="7" t="s">
        <v>194</v>
      </c>
      <c r="C13" s="1"/>
      <c r="D13" s="1"/>
      <c r="E13" s="1"/>
      <c r="F13" s="1"/>
      <c r="G13" s="1"/>
      <c r="H13" s="8"/>
      <c r="I13" s="1"/>
    </row>
    <row r="14" spans="1:9" x14ac:dyDescent="0.2">
      <c r="A14" s="1"/>
      <c r="B14" s="10" t="s">
        <v>174</v>
      </c>
      <c r="C14" s="1"/>
      <c r="D14" s="1"/>
      <c r="E14" s="1"/>
      <c r="F14" s="1"/>
      <c r="G14" s="1"/>
      <c r="H14" s="8"/>
      <c r="I14" s="1"/>
    </row>
    <row r="15" spans="1:9" x14ac:dyDescent="0.2">
      <c r="A15" s="1"/>
      <c r="B15" s="7"/>
      <c r="C15" s="1"/>
      <c r="D15" s="1"/>
      <c r="E15" s="1"/>
      <c r="F15" s="1"/>
      <c r="G15" s="1"/>
      <c r="H15" s="8"/>
      <c r="I15" s="1"/>
    </row>
    <row r="16" spans="1:9" ht="15" x14ac:dyDescent="0.25">
      <c r="A16" s="1"/>
      <c r="B16" s="9" t="s">
        <v>4</v>
      </c>
      <c r="C16" s="1"/>
      <c r="D16" s="1"/>
      <c r="E16" s="1"/>
      <c r="F16" s="1"/>
      <c r="G16" s="1"/>
      <c r="H16" s="8"/>
      <c r="I16" s="1"/>
    </row>
    <row r="17" spans="1:9" x14ac:dyDescent="0.2">
      <c r="A17" s="1"/>
      <c r="B17" s="7" t="s">
        <v>5</v>
      </c>
      <c r="C17" s="1"/>
      <c r="D17" s="1"/>
      <c r="E17" s="1"/>
      <c r="F17" s="1"/>
      <c r="G17" s="1"/>
      <c r="H17" s="8"/>
      <c r="I17" s="1"/>
    </row>
    <row r="18" spans="1:9" x14ac:dyDescent="0.2">
      <c r="A18" s="1"/>
      <c r="B18" s="7" t="s">
        <v>6</v>
      </c>
      <c r="C18" s="1"/>
      <c r="D18" s="1"/>
      <c r="E18" s="1"/>
      <c r="F18" s="1"/>
      <c r="G18" s="1"/>
      <c r="H18" s="8"/>
      <c r="I18" s="1"/>
    </row>
    <row r="19" spans="1:9" x14ac:dyDescent="0.2">
      <c r="A19" s="1"/>
      <c r="B19" s="7" t="s">
        <v>3</v>
      </c>
      <c r="C19" s="1"/>
      <c r="D19" s="1"/>
      <c r="E19" s="1"/>
      <c r="F19" s="1"/>
      <c r="G19" s="1"/>
      <c r="H19" s="8"/>
      <c r="I19" s="1"/>
    </row>
    <row r="20" spans="1:9" x14ac:dyDescent="0.2">
      <c r="A20" s="1"/>
      <c r="B20" s="7" t="s">
        <v>195</v>
      </c>
      <c r="C20" s="1"/>
      <c r="D20" s="1"/>
      <c r="E20" s="1"/>
      <c r="F20" s="1"/>
      <c r="G20" s="1"/>
      <c r="H20" s="8"/>
      <c r="I20" s="1"/>
    </row>
    <row r="21" spans="1:9" x14ac:dyDescent="0.2">
      <c r="A21" s="1"/>
      <c r="B21" s="10" t="s">
        <v>192</v>
      </c>
      <c r="C21" s="1"/>
      <c r="D21" s="1"/>
      <c r="E21" s="1"/>
      <c r="F21" s="1"/>
      <c r="G21" s="1"/>
      <c r="H21" s="8"/>
      <c r="I21" s="1"/>
    </row>
    <row r="22" spans="1:9" x14ac:dyDescent="0.2">
      <c r="A22" s="1"/>
      <c r="B22" s="7"/>
      <c r="C22" s="1"/>
      <c r="D22" s="1"/>
      <c r="E22" s="1"/>
      <c r="F22" s="1"/>
      <c r="G22" s="1"/>
      <c r="H22" s="8"/>
      <c r="I22" s="1"/>
    </row>
    <row r="23" spans="1:9" ht="15" x14ac:dyDescent="0.25">
      <c r="A23" s="1"/>
      <c r="B23" s="9" t="s">
        <v>7</v>
      </c>
      <c r="C23" s="1"/>
      <c r="D23" s="1"/>
      <c r="E23" s="1"/>
      <c r="F23" s="1"/>
      <c r="G23" s="1"/>
      <c r="H23" s="8"/>
      <c r="I23" s="1"/>
    </row>
    <row r="24" spans="1:9" x14ac:dyDescent="0.2">
      <c r="A24" s="1"/>
      <c r="B24" s="7" t="s">
        <v>8</v>
      </c>
      <c r="C24" s="1" t="s">
        <v>175</v>
      </c>
      <c r="D24" s="1"/>
      <c r="E24" s="1"/>
      <c r="F24" s="1"/>
      <c r="G24" s="1"/>
      <c r="H24" s="8"/>
      <c r="I24" s="1"/>
    </row>
    <row r="25" spans="1:9" x14ac:dyDescent="0.2">
      <c r="A25" s="1"/>
      <c r="B25" s="7" t="s">
        <v>9</v>
      </c>
      <c r="C25" s="11" t="s">
        <v>10</v>
      </c>
      <c r="D25" s="1"/>
      <c r="E25" s="1"/>
      <c r="F25" s="1"/>
      <c r="G25" s="1"/>
      <c r="H25" s="8"/>
      <c r="I25" s="1"/>
    </row>
    <row r="26" spans="1:9" x14ac:dyDescent="0.2">
      <c r="A26" s="1"/>
      <c r="B26" s="7" t="s">
        <v>11</v>
      </c>
      <c r="C26" s="11">
        <v>18300113</v>
      </c>
      <c r="D26" s="1"/>
      <c r="E26" s="1"/>
      <c r="F26" s="1"/>
      <c r="G26" s="1"/>
      <c r="H26" s="8"/>
      <c r="I26" s="1"/>
    </row>
    <row r="27" spans="1:9" x14ac:dyDescent="0.2">
      <c r="A27" s="3"/>
      <c r="B27" s="7" t="s">
        <v>12</v>
      </c>
      <c r="C27" s="11" t="s">
        <v>13</v>
      </c>
      <c r="D27" s="1"/>
      <c r="E27" s="1"/>
      <c r="F27" s="1"/>
      <c r="G27" s="1"/>
      <c r="H27" s="8"/>
      <c r="I27" s="3"/>
    </row>
    <row r="28" spans="1:9" x14ac:dyDescent="0.2">
      <c r="A28" s="3"/>
      <c r="B28" s="7" t="s">
        <v>14</v>
      </c>
      <c r="C28" s="12" t="s">
        <v>176</v>
      </c>
      <c r="D28" s="1"/>
      <c r="E28" s="1"/>
      <c r="F28" s="1"/>
      <c r="G28" s="1"/>
      <c r="H28" s="8"/>
      <c r="I28" s="3"/>
    </row>
    <row r="29" spans="1:9" x14ac:dyDescent="0.2">
      <c r="A29" s="3"/>
      <c r="B29" s="7"/>
      <c r="C29" s="12"/>
      <c r="D29" s="1"/>
      <c r="E29" s="1"/>
      <c r="F29" s="1"/>
      <c r="G29" s="1"/>
      <c r="H29" s="8"/>
      <c r="I29" s="3"/>
    </row>
    <row r="30" spans="1:9" ht="15" x14ac:dyDescent="0.25">
      <c r="A30" s="3"/>
      <c r="B30" s="7" t="s">
        <v>180</v>
      </c>
      <c r="C30" s="12"/>
      <c r="D30" s="1"/>
      <c r="E30" s="1"/>
      <c r="F30" s="13"/>
      <c r="G30" s="1"/>
      <c r="H30" s="8"/>
      <c r="I30" s="3"/>
    </row>
    <row r="31" spans="1:9" x14ac:dyDescent="0.2">
      <c r="A31" s="3"/>
      <c r="B31" s="7"/>
      <c r="C31" s="1"/>
      <c r="D31" s="1"/>
      <c r="E31" s="1"/>
      <c r="F31" s="1"/>
      <c r="G31" s="1"/>
      <c r="H31" s="8"/>
      <c r="I31" s="3"/>
    </row>
    <row r="32" spans="1:9" ht="15" x14ac:dyDescent="0.25">
      <c r="A32" s="3"/>
      <c r="B32" s="14" t="s">
        <v>15</v>
      </c>
      <c r="C32" s="1"/>
      <c r="D32" s="1"/>
      <c r="E32" s="1"/>
      <c r="F32" s="1"/>
      <c r="G32" s="1"/>
      <c r="H32" s="8"/>
      <c r="I32" s="3"/>
    </row>
    <row r="33" spans="1:9" x14ac:dyDescent="0.2">
      <c r="A33" s="3"/>
      <c r="B33" s="15" t="s">
        <v>16</v>
      </c>
      <c r="C33" s="1"/>
      <c r="D33" s="1"/>
      <c r="E33" s="1"/>
      <c r="F33" s="1"/>
      <c r="G33" s="1"/>
      <c r="H33" s="8"/>
      <c r="I33" s="3"/>
    </row>
    <row r="34" spans="1:9" x14ac:dyDescent="0.2">
      <c r="A34" s="3"/>
      <c r="B34" s="7"/>
      <c r="C34" s="1"/>
      <c r="D34" s="1"/>
      <c r="E34" s="1"/>
      <c r="F34" s="16" t="s">
        <v>17</v>
      </c>
      <c r="G34" s="16" t="s">
        <v>18</v>
      </c>
      <c r="H34" s="8"/>
      <c r="I34" s="3"/>
    </row>
    <row r="35" spans="1:9" ht="16.5" x14ac:dyDescent="0.2">
      <c r="A35" s="3"/>
      <c r="B35" s="7" t="s">
        <v>19</v>
      </c>
      <c r="C35" s="1"/>
      <c r="D35" s="1"/>
      <c r="E35" s="1"/>
      <c r="F35" s="16" t="s">
        <v>20</v>
      </c>
      <c r="G35" s="16" t="s">
        <v>21</v>
      </c>
      <c r="H35" s="8"/>
      <c r="I35" s="3"/>
    </row>
    <row r="36" spans="1:9" ht="16.5" x14ac:dyDescent="0.2">
      <c r="A36" s="3"/>
      <c r="B36" s="7" t="s">
        <v>22</v>
      </c>
      <c r="C36" s="1"/>
      <c r="D36" s="1"/>
      <c r="E36" s="1"/>
      <c r="F36" s="16" t="s">
        <v>23</v>
      </c>
      <c r="G36" s="16" t="s">
        <v>24</v>
      </c>
      <c r="H36" s="8"/>
      <c r="I36" s="3"/>
    </row>
    <row r="37" spans="1:9" ht="16.5" x14ac:dyDescent="0.2">
      <c r="A37" s="3"/>
      <c r="B37" s="7" t="s">
        <v>25</v>
      </c>
      <c r="C37" s="1"/>
      <c r="D37" s="1"/>
      <c r="E37" s="1"/>
      <c r="F37" s="16" t="s">
        <v>26</v>
      </c>
      <c r="G37" s="16" t="s">
        <v>27</v>
      </c>
      <c r="H37" s="8"/>
      <c r="I37" s="3"/>
    </row>
    <row r="38" spans="1:9" ht="16.5" x14ac:dyDescent="0.2">
      <c r="A38" s="3"/>
      <c r="B38" s="7" t="s">
        <v>28</v>
      </c>
      <c r="C38" s="1"/>
      <c r="D38" s="1"/>
      <c r="E38" s="1"/>
      <c r="F38" s="16" t="s">
        <v>29</v>
      </c>
      <c r="G38" s="16" t="s">
        <v>30</v>
      </c>
      <c r="H38" s="8"/>
      <c r="I38" s="3"/>
    </row>
    <row r="39" spans="1:9" ht="16.5" x14ac:dyDescent="0.2">
      <c r="A39" s="3"/>
      <c r="B39" s="7" t="s">
        <v>31</v>
      </c>
      <c r="C39" s="1"/>
      <c r="D39" s="1"/>
      <c r="E39" s="1"/>
      <c r="F39" s="16" t="s">
        <v>29</v>
      </c>
      <c r="G39" s="16" t="s">
        <v>30</v>
      </c>
      <c r="H39" s="8"/>
      <c r="I39" s="3"/>
    </row>
    <row r="40" spans="1:9" x14ac:dyDescent="0.2">
      <c r="A40" s="3"/>
      <c r="B40" s="7"/>
      <c r="C40" s="1"/>
      <c r="D40" s="1"/>
      <c r="E40" s="1"/>
      <c r="F40" s="1"/>
      <c r="G40" s="1"/>
      <c r="H40" s="8"/>
      <c r="I40" s="3"/>
    </row>
    <row r="41" spans="1:9" ht="15" x14ac:dyDescent="0.25">
      <c r="A41" s="3"/>
      <c r="B41" s="9" t="s">
        <v>32</v>
      </c>
      <c r="C41" s="1"/>
      <c r="D41" s="1"/>
      <c r="E41" s="1"/>
      <c r="F41" s="1"/>
      <c r="G41" s="1"/>
      <c r="H41" s="8"/>
      <c r="I41" s="3"/>
    </row>
    <row r="42" spans="1:9" ht="15" x14ac:dyDescent="0.25">
      <c r="A42" s="3"/>
      <c r="B42" s="9" t="s">
        <v>177</v>
      </c>
      <c r="C42" s="1"/>
      <c r="D42" s="1"/>
      <c r="E42" s="1"/>
      <c r="F42" s="1"/>
      <c r="G42" s="1"/>
      <c r="H42" s="8"/>
      <c r="I42" s="3"/>
    </row>
    <row r="43" spans="1:9" x14ac:dyDescent="0.2">
      <c r="A43" s="3"/>
      <c r="B43" s="109" t="s">
        <v>193</v>
      </c>
      <c r="C43" s="110"/>
      <c r="D43" s="110"/>
      <c r="E43" s="110"/>
      <c r="F43" s="110"/>
      <c r="G43" s="110"/>
      <c r="H43" s="111"/>
      <c r="I43" s="3"/>
    </row>
    <row r="44" spans="1:9" x14ac:dyDescent="0.2">
      <c r="A44" s="3"/>
      <c r="B44" s="17"/>
      <c r="C44" s="1"/>
      <c r="D44" s="1"/>
      <c r="E44" s="18"/>
      <c r="F44" s="1"/>
      <c r="G44" s="1"/>
      <c r="H44" s="8"/>
      <c r="I44" s="3"/>
    </row>
    <row r="45" spans="1:9" ht="15" x14ac:dyDescent="0.25">
      <c r="A45" s="3"/>
      <c r="B45" s="9" t="s">
        <v>33</v>
      </c>
      <c r="C45" s="1"/>
      <c r="D45" s="1"/>
      <c r="E45" s="1"/>
      <c r="F45" s="1"/>
      <c r="G45" s="1"/>
      <c r="H45" s="8"/>
      <c r="I45" s="3"/>
    </row>
    <row r="46" spans="1:9" ht="15" x14ac:dyDescent="0.25">
      <c r="A46" s="3"/>
      <c r="B46" s="9" t="s">
        <v>178</v>
      </c>
      <c r="C46" s="1"/>
      <c r="D46" s="1"/>
      <c r="E46" s="1"/>
      <c r="F46" s="1"/>
      <c r="G46" s="1"/>
      <c r="H46" s="8"/>
      <c r="I46" s="3"/>
    </row>
    <row r="47" spans="1:9" hidden="1" x14ac:dyDescent="0.2">
      <c r="A47" s="3"/>
      <c r="B47" s="7"/>
      <c r="C47" s="1"/>
      <c r="D47" s="1"/>
      <c r="E47" s="1"/>
      <c r="F47" s="1"/>
      <c r="G47" s="1"/>
      <c r="H47" s="8"/>
      <c r="I47" s="3"/>
    </row>
    <row r="48" spans="1:9" hidden="1" x14ac:dyDescent="0.2">
      <c r="A48" s="3"/>
      <c r="B48" s="7"/>
      <c r="C48" s="1"/>
      <c r="D48" s="1"/>
      <c r="E48" s="1"/>
      <c r="F48" s="1"/>
      <c r="G48" s="1"/>
      <c r="H48" s="8"/>
      <c r="I48" s="3"/>
    </row>
    <row r="49" spans="1:9" ht="11.25" hidden="1" customHeight="1" x14ac:dyDescent="0.2">
      <c r="A49" s="3"/>
      <c r="B49" s="7"/>
      <c r="C49" s="1"/>
      <c r="D49" s="1"/>
      <c r="E49" s="1"/>
      <c r="F49" s="1"/>
      <c r="G49" s="1"/>
      <c r="H49" s="8"/>
      <c r="I49" s="3"/>
    </row>
    <row r="50" spans="1:9" hidden="1" x14ac:dyDescent="0.2">
      <c r="A50" s="3"/>
      <c r="B50" s="7"/>
      <c r="C50" s="1"/>
      <c r="D50" s="1"/>
      <c r="E50" s="1"/>
      <c r="F50" s="1"/>
      <c r="G50" s="1"/>
      <c r="H50" s="8"/>
      <c r="I50" s="3"/>
    </row>
    <row r="51" spans="1:9" hidden="1" x14ac:dyDescent="0.2">
      <c r="A51" s="3"/>
      <c r="B51" s="7"/>
      <c r="C51" s="1"/>
      <c r="D51" s="1"/>
      <c r="E51" s="1"/>
      <c r="F51" s="1"/>
      <c r="G51" s="1"/>
      <c r="H51" s="8"/>
      <c r="I51" s="3"/>
    </row>
    <row r="52" spans="1:9" hidden="1" x14ac:dyDescent="0.2">
      <c r="A52" s="3"/>
      <c r="B52" s="7"/>
      <c r="C52" s="1"/>
      <c r="D52" s="1"/>
      <c r="E52" s="1"/>
      <c r="F52" s="1"/>
      <c r="G52" s="1"/>
      <c r="H52" s="8"/>
      <c r="I52" s="3"/>
    </row>
    <row r="53" spans="1:9" hidden="1" x14ac:dyDescent="0.2">
      <c r="A53" s="3"/>
      <c r="B53" s="7"/>
      <c r="C53" s="1"/>
      <c r="D53" s="1"/>
      <c r="E53" s="1"/>
      <c r="F53" s="1"/>
      <c r="G53" s="1"/>
      <c r="H53" s="8"/>
      <c r="I53" s="3"/>
    </row>
    <row r="54" spans="1:9" hidden="1" x14ac:dyDescent="0.2">
      <c r="A54" s="3"/>
      <c r="B54" s="7"/>
      <c r="C54" s="1"/>
      <c r="D54" s="1"/>
      <c r="E54" s="1"/>
      <c r="F54" s="1"/>
      <c r="G54" s="1"/>
      <c r="H54" s="8"/>
      <c r="I54" s="3"/>
    </row>
    <row r="55" spans="1:9" hidden="1" x14ac:dyDescent="0.2">
      <c r="A55" s="3"/>
      <c r="B55" s="7"/>
      <c r="C55" s="1"/>
      <c r="D55" s="1"/>
      <c r="E55" s="1"/>
      <c r="F55" s="1"/>
      <c r="G55" s="1"/>
      <c r="H55" s="8"/>
      <c r="I55" s="3"/>
    </row>
    <row r="56" spans="1:9" hidden="1" x14ac:dyDescent="0.2">
      <c r="A56" s="3"/>
      <c r="B56" s="7"/>
      <c r="C56" s="1"/>
      <c r="D56" s="1"/>
      <c r="E56" s="1"/>
      <c r="F56" s="1"/>
      <c r="G56" s="1"/>
      <c r="H56" s="8"/>
      <c r="I56" s="3"/>
    </row>
    <row r="57" spans="1:9" x14ac:dyDescent="0.2">
      <c r="A57" s="3"/>
      <c r="B57" s="101" t="s">
        <v>191</v>
      </c>
      <c r="C57" s="1"/>
      <c r="D57" s="1"/>
      <c r="E57" s="1"/>
      <c r="F57" s="1"/>
      <c r="G57" s="1"/>
      <c r="H57" s="8"/>
      <c r="I57" s="3"/>
    </row>
    <row r="58" spans="1:9" ht="15" thickBot="1" x14ac:dyDescent="0.25">
      <c r="A58" s="3"/>
      <c r="B58" s="19"/>
      <c r="C58" s="20"/>
      <c r="D58" s="20"/>
      <c r="E58" s="20"/>
      <c r="F58" s="20"/>
      <c r="G58" s="20"/>
      <c r="H58" s="21"/>
      <c r="I58" s="3"/>
    </row>
    <row r="59" spans="1:9" x14ac:dyDescent="0.2">
      <c r="A59" s="3"/>
      <c r="B59" s="3"/>
      <c r="C59" s="3"/>
      <c r="D59" s="3"/>
      <c r="E59" s="3"/>
      <c r="F59" s="3"/>
      <c r="G59" s="3"/>
      <c r="H59" s="3"/>
      <c r="I59" s="3"/>
    </row>
  </sheetData>
  <mergeCells count="3">
    <mergeCell ref="H1:I1"/>
    <mergeCell ref="G3:H3"/>
    <mergeCell ref="B43:H43"/>
  </mergeCells>
  <hyperlinks>
    <hyperlink ref="B14" r:id="rId1"/>
    <hyperlink ref="B21" r:id="rId2"/>
    <hyperlink ref="C28" r:id="rId3"/>
    <hyperlink ref="B57" r:id="rId4"/>
    <hyperlink ref="B43"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82" workbookViewId="0">
      <selection activeCell="D111" sqref="D111"/>
    </sheetView>
  </sheetViews>
  <sheetFormatPr defaultRowHeight="14.25" x14ac:dyDescent="0.2"/>
  <cols>
    <col min="1" max="1" width="89.5703125" style="23" customWidth="1"/>
    <col min="2" max="16384" width="9.140625" style="24"/>
  </cols>
  <sheetData>
    <row r="1" spans="1:1" ht="73.5" customHeight="1" x14ac:dyDescent="0.25">
      <c r="A1" s="98"/>
    </row>
    <row r="2" spans="1:1" s="2" customFormat="1" ht="15" x14ac:dyDescent="0.25">
      <c r="A2" s="25" t="s">
        <v>61</v>
      </c>
    </row>
    <row r="3" spans="1:1" s="2" customFormat="1" ht="15" x14ac:dyDescent="0.25">
      <c r="A3" s="25" t="s">
        <v>60</v>
      </c>
    </row>
    <row r="4" spans="1:1" x14ac:dyDescent="0.2">
      <c r="A4" s="26"/>
    </row>
    <row r="5" spans="1:1" x14ac:dyDescent="0.2">
      <c r="A5" s="27" t="s">
        <v>35</v>
      </c>
    </row>
    <row r="6" spans="1:1" ht="16.5" customHeight="1" x14ac:dyDescent="0.2">
      <c r="A6" s="26" t="s">
        <v>62</v>
      </c>
    </row>
    <row r="7" spans="1:1" ht="28.5" x14ac:dyDescent="0.2">
      <c r="A7" s="26" t="s">
        <v>63</v>
      </c>
    </row>
    <row r="8" spans="1:1" ht="28.5" x14ac:dyDescent="0.2">
      <c r="A8" s="26" t="s">
        <v>64</v>
      </c>
    </row>
    <row r="9" spans="1:1" x14ac:dyDescent="0.2">
      <c r="A9" s="26" t="s">
        <v>65</v>
      </c>
    </row>
    <row r="10" spans="1:1" ht="85.5" x14ac:dyDescent="0.2">
      <c r="A10" s="26" t="s">
        <v>181</v>
      </c>
    </row>
    <row r="11" spans="1:1" x14ac:dyDescent="0.2">
      <c r="A11" s="26"/>
    </row>
    <row r="12" spans="1:1" ht="30" x14ac:dyDescent="0.2">
      <c r="A12" s="28" t="s">
        <v>36</v>
      </c>
    </row>
    <row r="13" spans="1:1" ht="15" x14ac:dyDescent="0.2">
      <c r="A13" s="29" t="s">
        <v>37</v>
      </c>
    </row>
    <row r="14" spans="1:1" x14ac:dyDescent="0.2">
      <c r="A14" s="26" t="s">
        <v>38</v>
      </c>
    </row>
    <row r="15" spans="1:1" ht="15" x14ac:dyDescent="0.2">
      <c r="A15" s="26" t="s">
        <v>66</v>
      </c>
    </row>
    <row r="16" spans="1:1" ht="15" x14ac:dyDescent="0.2">
      <c r="A16" s="26" t="s">
        <v>67</v>
      </c>
    </row>
    <row r="17" spans="1:6" ht="15" x14ac:dyDescent="0.2">
      <c r="A17" s="26" t="s">
        <v>68</v>
      </c>
    </row>
    <row r="18" spans="1:6" ht="15" x14ac:dyDescent="0.2">
      <c r="A18" s="26" t="s">
        <v>69</v>
      </c>
    </row>
    <row r="19" spans="1:6" ht="15" x14ac:dyDescent="0.2">
      <c r="A19" s="26" t="s">
        <v>70</v>
      </c>
    </row>
    <row r="20" spans="1:6" ht="15" x14ac:dyDescent="0.2">
      <c r="A20" s="26" t="s">
        <v>182</v>
      </c>
    </row>
    <row r="21" spans="1:6" ht="15" x14ac:dyDescent="0.2">
      <c r="A21" s="26" t="s">
        <v>183</v>
      </c>
      <c r="B21" s="30"/>
      <c r="C21" s="30"/>
      <c r="D21" s="30"/>
      <c r="E21" s="30"/>
      <c r="F21" s="30"/>
    </row>
    <row r="22" spans="1:6" ht="15" x14ac:dyDescent="0.2">
      <c r="A22" s="29"/>
      <c r="B22" s="30"/>
      <c r="C22" s="30"/>
      <c r="D22" s="30"/>
      <c r="E22" s="30"/>
      <c r="F22" s="30"/>
    </row>
    <row r="23" spans="1:6" ht="15" x14ac:dyDescent="0.2">
      <c r="A23" s="29" t="s">
        <v>39</v>
      </c>
      <c r="B23" s="30"/>
      <c r="C23" s="30"/>
      <c r="D23" s="30"/>
      <c r="E23" s="30"/>
      <c r="F23" s="30"/>
    </row>
    <row r="24" spans="1:6" x14ac:dyDescent="0.2">
      <c r="A24" s="31" t="s">
        <v>40</v>
      </c>
      <c r="B24" s="30"/>
      <c r="C24" s="30"/>
      <c r="D24" s="30"/>
      <c r="E24" s="30"/>
      <c r="F24" s="30"/>
    </row>
    <row r="25" spans="1:6" x14ac:dyDescent="0.2">
      <c r="A25" s="31" t="s">
        <v>41</v>
      </c>
      <c r="B25" s="30"/>
      <c r="C25" s="30"/>
      <c r="D25" s="30"/>
      <c r="E25" s="30"/>
      <c r="F25" s="30"/>
    </row>
    <row r="26" spans="1:6" ht="42.75" x14ac:dyDescent="0.2">
      <c r="A26" s="26" t="s">
        <v>184</v>
      </c>
    </row>
    <row r="27" spans="1:6" ht="14.25" customHeight="1" x14ac:dyDescent="0.2">
      <c r="A27" s="26"/>
    </row>
    <row r="28" spans="1:6" ht="44.25" x14ac:dyDescent="0.25">
      <c r="A28" s="67" t="s">
        <v>171</v>
      </c>
      <c r="B28" s="22"/>
      <c r="C28" s="22"/>
      <c r="D28" s="22"/>
      <c r="E28" s="22"/>
      <c r="F28" s="22"/>
    </row>
    <row r="29" spans="1:6" ht="15" x14ac:dyDescent="0.2">
      <c r="A29" s="29" t="s">
        <v>42</v>
      </c>
    </row>
    <row r="30" spans="1:6" ht="57" x14ac:dyDescent="0.2">
      <c r="A30" s="26" t="s">
        <v>43</v>
      </c>
    </row>
    <row r="31" spans="1:6" ht="120" customHeight="1" x14ac:dyDescent="0.2">
      <c r="A31" s="103" t="s">
        <v>197</v>
      </c>
    </row>
    <row r="32" spans="1:6" x14ac:dyDescent="0.2">
      <c r="A32" s="26" t="s">
        <v>44</v>
      </c>
    </row>
    <row r="33" spans="1:1" x14ac:dyDescent="0.2">
      <c r="A33" s="26"/>
    </row>
    <row r="34" spans="1:1" ht="29.25" x14ac:dyDescent="0.2">
      <c r="A34" s="29" t="s">
        <v>190</v>
      </c>
    </row>
    <row r="35" spans="1:1" ht="42.75" x14ac:dyDescent="0.2">
      <c r="A35" s="26" t="s">
        <v>185</v>
      </c>
    </row>
    <row r="36" spans="1:1" ht="42.75" x14ac:dyDescent="0.2">
      <c r="A36" s="35" t="s">
        <v>75</v>
      </c>
    </row>
    <row r="37" spans="1:1" ht="42.75" x14ac:dyDescent="0.2">
      <c r="A37" s="35" t="s">
        <v>76</v>
      </c>
    </row>
    <row r="38" spans="1:1" ht="28.5" x14ac:dyDescent="0.2">
      <c r="A38" s="35" t="s">
        <v>77</v>
      </c>
    </row>
    <row r="39" spans="1:1" ht="28.5" x14ac:dyDescent="0.2">
      <c r="A39" s="35" t="s">
        <v>85</v>
      </c>
    </row>
    <row r="40" spans="1:1" ht="35.25" customHeight="1" x14ac:dyDescent="0.2">
      <c r="A40" s="26" t="s">
        <v>78</v>
      </c>
    </row>
    <row r="41" spans="1:1" x14ac:dyDescent="0.2">
      <c r="A41" s="31" t="s">
        <v>79</v>
      </c>
    </row>
    <row r="42" spans="1:1" x14ac:dyDescent="0.2">
      <c r="A42" s="31"/>
    </row>
    <row r="43" spans="1:1" ht="15" x14ac:dyDescent="0.2">
      <c r="A43" s="29" t="s">
        <v>45</v>
      </c>
    </row>
    <row r="44" spans="1:1" ht="13.5" customHeight="1" x14ac:dyDescent="0.2">
      <c r="A44" s="26" t="s">
        <v>80</v>
      </c>
    </row>
    <row r="45" spans="1:1" x14ac:dyDescent="0.2">
      <c r="A45" s="26" t="s">
        <v>81</v>
      </c>
    </row>
    <row r="46" spans="1:1" ht="15" customHeight="1" x14ac:dyDescent="0.2">
      <c r="A46" s="26"/>
    </row>
    <row r="47" spans="1:1" ht="17.25" customHeight="1" x14ac:dyDescent="0.2">
      <c r="A47" s="29" t="s">
        <v>46</v>
      </c>
    </row>
    <row r="48" spans="1:1" x14ac:dyDescent="0.2">
      <c r="A48" s="26" t="s">
        <v>83</v>
      </c>
    </row>
    <row r="49" spans="1:1" x14ac:dyDescent="0.2">
      <c r="A49" s="26" t="s">
        <v>84</v>
      </c>
    </row>
    <row r="50" spans="1:1" x14ac:dyDescent="0.2">
      <c r="A50" s="26"/>
    </row>
    <row r="51" spans="1:1" ht="42.75" x14ac:dyDescent="0.2">
      <c r="A51" s="36" t="s">
        <v>82</v>
      </c>
    </row>
    <row r="52" spans="1:1" ht="88.5" customHeight="1" x14ac:dyDescent="0.2">
      <c r="A52" s="102" t="s">
        <v>196</v>
      </c>
    </row>
    <row r="53" spans="1:1" ht="12" customHeight="1" x14ac:dyDescent="0.2">
      <c r="A53" s="32"/>
    </row>
    <row r="54" spans="1:1" ht="15" x14ac:dyDescent="0.2">
      <c r="A54" s="29" t="s">
        <v>47</v>
      </c>
    </row>
    <row r="55" spans="1:1" ht="57" x14ac:dyDescent="0.2">
      <c r="A55" s="26" t="s">
        <v>186</v>
      </c>
    </row>
    <row r="56" spans="1:1" ht="15.75" customHeight="1" x14ac:dyDescent="0.2">
      <c r="A56" s="29"/>
    </row>
    <row r="57" spans="1:1" ht="30" x14ac:dyDescent="0.2">
      <c r="A57" s="29" t="s">
        <v>71</v>
      </c>
    </row>
    <row r="58" spans="1:1" ht="78" customHeight="1" x14ac:dyDescent="0.2">
      <c r="A58" s="104" t="s">
        <v>198</v>
      </c>
    </row>
    <row r="59" spans="1:1" ht="42.75" x14ac:dyDescent="0.2">
      <c r="A59" s="35" t="s">
        <v>87</v>
      </c>
    </row>
    <row r="60" spans="1:1" ht="42.75" x14ac:dyDescent="0.2">
      <c r="A60" s="35" t="s">
        <v>76</v>
      </c>
    </row>
    <row r="61" spans="1:1" ht="28.5" x14ac:dyDescent="0.2">
      <c r="A61" s="35" t="s">
        <v>77</v>
      </c>
    </row>
    <row r="62" spans="1:1" x14ac:dyDescent="0.2">
      <c r="A62" s="31" t="s">
        <v>86</v>
      </c>
    </row>
    <row r="63" spans="1:1" ht="28.5" x14ac:dyDescent="0.2">
      <c r="A63" s="26" t="s">
        <v>88</v>
      </c>
    </row>
    <row r="64" spans="1:1" ht="15" x14ac:dyDescent="0.2">
      <c r="A64" s="29"/>
    </row>
    <row r="65" spans="1:1" ht="15" x14ac:dyDescent="0.2">
      <c r="A65" s="29" t="s">
        <v>48</v>
      </c>
    </row>
    <row r="66" spans="1:1" ht="28.5" x14ac:dyDescent="0.2">
      <c r="A66" s="26" t="s">
        <v>172</v>
      </c>
    </row>
    <row r="67" spans="1:1" x14ac:dyDescent="0.2">
      <c r="A67" s="26" t="s">
        <v>89</v>
      </c>
    </row>
    <row r="68" spans="1:1" ht="15" x14ac:dyDescent="0.2">
      <c r="A68" s="29"/>
    </row>
    <row r="69" spans="1:1" ht="15" x14ac:dyDescent="0.2">
      <c r="A69" s="29" t="s">
        <v>49</v>
      </c>
    </row>
    <row r="70" spans="1:1" x14ac:dyDescent="0.2">
      <c r="A70" s="26" t="s">
        <v>50</v>
      </c>
    </row>
    <row r="71" spans="1:1" x14ac:dyDescent="0.2">
      <c r="A71" s="26" t="s">
        <v>51</v>
      </c>
    </row>
    <row r="72" spans="1:1" ht="15" x14ac:dyDescent="0.2">
      <c r="A72" s="29"/>
    </row>
    <row r="73" spans="1:1" ht="29.25" x14ac:dyDescent="0.2">
      <c r="A73" s="28" t="s">
        <v>72</v>
      </c>
    </row>
    <row r="74" spans="1:1" ht="15" x14ac:dyDescent="0.2">
      <c r="A74" s="29" t="s">
        <v>52</v>
      </c>
    </row>
    <row r="75" spans="1:1" ht="53.25" customHeight="1" x14ac:dyDescent="0.2">
      <c r="A75" s="26" t="s">
        <v>73</v>
      </c>
    </row>
    <row r="76" spans="1:1" x14ac:dyDescent="0.2">
      <c r="A76" s="26"/>
    </row>
    <row r="77" spans="1:1" ht="15" x14ac:dyDescent="0.2">
      <c r="A77" s="29" t="s">
        <v>53</v>
      </c>
    </row>
    <row r="78" spans="1:1" ht="42.75" x14ac:dyDescent="0.2">
      <c r="A78" s="26" t="s">
        <v>74</v>
      </c>
    </row>
    <row r="79" spans="1:1" x14ac:dyDescent="0.2">
      <c r="A79" s="26"/>
    </row>
    <row r="80" spans="1:1" ht="15" x14ac:dyDescent="0.2">
      <c r="A80" s="29" t="s">
        <v>54</v>
      </c>
    </row>
    <row r="81" spans="1:1" ht="28.5" x14ac:dyDescent="0.2">
      <c r="A81" s="26" t="s">
        <v>55</v>
      </c>
    </row>
    <row r="82" spans="1:1" x14ac:dyDescent="0.2">
      <c r="A82" s="26"/>
    </row>
    <row r="83" spans="1:1" ht="15" x14ac:dyDescent="0.2">
      <c r="A83" s="29" t="s">
        <v>56</v>
      </c>
    </row>
    <row r="84" spans="1:1" ht="42.75" x14ac:dyDescent="0.2">
      <c r="A84" s="26" t="s">
        <v>90</v>
      </c>
    </row>
    <row r="85" spans="1:1" x14ac:dyDescent="0.2">
      <c r="A85" s="26" t="s">
        <v>91</v>
      </c>
    </row>
    <row r="86" spans="1:1" x14ac:dyDescent="0.2">
      <c r="A86" s="26"/>
    </row>
    <row r="87" spans="1:1" ht="15" x14ac:dyDescent="0.2">
      <c r="A87" s="33" t="s">
        <v>57</v>
      </c>
    </row>
    <row r="88" spans="1:1" x14ac:dyDescent="0.2">
      <c r="A88" s="31" t="s">
        <v>58</v>
      </c>
    </row>
    <row r="89" spans="1:1" x14ac:dyDescent="0.2">
      <c r="A89" s="26" t="s">
        <v>92</v>
      </c>
    </row>
    <row r="90" spans="1:1" x14ac:dyDescent="0.2">
      <c r="A90" s="26" t="s">
        <v>93</v>
      </c>
    </row>
    <row r="91" spans="1:1" ht="28.5" x14ac:dyDescent="0.2">
      <c r="A91" s="26" t="s">
        <v>187</v>
      </c>
    </row>
    <row r="92" spans="1:1" x14ac:dyDescent="0.2">
      <c r="A92" s="26" t="s">
        <v>94</v>
      </c>
    </row>
    <row r="93" spans="1:1" x14ac:dyDescent="0.2">
      <c r="A93" s="26" t="s">
        <v>95</v>
      </c>
    </row>
    <row r="94" spans="1:1" x14ac:dyDescent="0.2">
      <c r="A94" s="31" t="s">
        <v>96</v>
      </c>
    </row>
    <row r="95" spans="1:1" x14ac:dyDescent="0.2">
      <c r="A95" s="26" t="s">
        <v>97</v>
      </c>
    </row>
    <row r="96" spans="1:1" ht="99.75" x14ac:dyDescent="0.2">
      <c r="A96" s="26" t="s">
        <v>188</v>
      </c>
    </row>
    <row r="97" spans="1:1" x14ac:dyDescent="0.2">
      <c r="A97" s="26"/>
    </row>
    <row r="98" spans="1:1" ht="15" x14ac:dyDescent="0.2">
      <c r="A98" s="29" t="s">
        <v>59</v>
      </c>
    </row>
    <row r="99" spans="1:1" x14ac:dyDescent="0.2">
      <c r="A99" s="26" t="s">
        <v>98</v>
      </c>
    </row>
    <row r="100" spans="1:1" ht="15" x14ac:dyDescent="0.2">
      <c r="A100" s="26" t="s">
        <v>99</v>
      </c>
    </row>
    <row r="101" spans="1:1" ht="15" x14ac:dyDescent="0.2">
      <c r="A101" s="26" t="s">
        <v>100</v>
      </c>
    </row>
    <row r="102" spans="1:1" x14ac:dyDescent="0.2">
      <c r="A102" s="26"/>
    </row>
    <row r="103" spans="1:1" ht="28.5" x14ac:dyDescent="0.2">
      <c r="A103" s="27" t="s">
        <v>189</v>
      </c>
    </row>
    <row r="106" spans="1:1" x14ac:dyDescent="0.2">
      <c r="A106" s="34"/>
    </row>
  </sheetData>
  <hyperlinks>
    <hyperlink ref="A52" r:id="rId1"/>
    <hyperlink ref="A31" r:id="rId2"/>
    <hyperlink ref="A58"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abSelected="1" topLeftCell="A43" workbookViewId="0">
      <selection activeCell="B67" sqref="B67"/>
    </sheetView>
  </sheetViews>
  <sheetFormatPr defaultRowHeight="15" x14ac:dyDescent="0.25"/>
  <cols>
    <col min="1" max="1" width="8.140625" style="62" customWidth="1"/>
    <col min="2" max="2" width="24.7109375" style="37" customWidth="1"/>
    <col min="3" max="3" width="22.28515625" style="37" customWidth="1"/>
    <col min="4" max="4" width="25.5703125" style="37" customWidth="1"/>
    <col min="5" max="5" width="19.7109375" style="37" customWidth="1"/>
    <col min="6" max="6" width="21.140625" style="37" customWidth="1"/>
    <col min="7" max="16384" width="9.140625" style="37"/>
  </cols>
  <sheetData>
    <row r="1" spans="1:9" ht="22.5" customHeight="1" x14ac:dyDescent="0.25">
      <c r="A1" s="68"/>
      <c r="B1" s="69"/>
      <c r="C1" s="69"/>
      <c r="D1" s="69"/>
      <c r="E1" s="124" t="s">
        <v>101</v>
      </c>
      <c r="F1" s="125"/>
    </row>
    <row r="2" spans="1:9" ht="37.5" customHeight="1" x14ac:dyDescent="0.25">
      <c r="A2" s="100"/>
      <c r="B2" s="45"/>
      <c r="C2" s="45"/>
      <c r="D2" s="45"/>
      <c r="E2" s="126"/>
      <c r="F2" s="127"/>
    </row>
    <row r="3" spans="1:9" x14ac:dyDescent="0.25">
      <c r="A3" s="70" t="s">
        <v>102</v>
      </c>
      <c r="B3" s="45"/>
      <c r="C3" s="45"/>
      <c r="D3" s="45"/>
      <c r="E3" s="45"/>
      <c r="F3" s="105"/>
    </row>
    <row r="4" spans="1:9" x14ac:dyDescent="0.25">
      <c r="A4" s="70"/>
      <c r="B4" s="45"/>
      <c r="C4" s="45"/>
      <c r="D4" s="45"/>
      <c r="E4" s="45"/>
      <c r="F4" s="71"/>
    </row>
    <row r="5" spans="1:9" s="38" customFormat="1" ht="36" customHeight="1" x14ac:dyDescent="0.25">
      <c r="A5" s="128" t="s">
        <v>103</v>
      </c>
      <c r="B5" s="129"/>
      <c r="C5" s="129"/>
      <c r="D5" s="129"/>
      <c r="E5" s="129"/>
      <c r="F5" s="130"/>
      <c r="G5" s="37"/>
      <c r="H5" s="37"/>
      <c r="I5" s="37"/>
    </row>
    <row r="6" spans="1:9" s="38" customFormat="1" x14ac:dyDescent="0.25">
      <c r="A6" s="131" t="s">
        <v>104</v>
      </c>
      <c r="B6" s="132"/>
      <c r="C6" s="132"/>
      <c r="D6" s="132"/>
      <c r="E6" s="132"/>
      <c r="F6" s="133"/>
      <c r="G6" s="37"/>
      <c r="H6" s="37"/>
      <c r="I6" s="37"/>
    </row>
    <row r="7" spans="1:9" ht="17.25" customHeight="1" x14ac:dyDescent="0.2">
      <c r="A7" s="72" t="s">
        <v>105</v>
      </c>
      <c r="B7" s="39" t="s">
        <v>106</v>
      </c>
      <c r="C7" s="40"/>
      <c r="D7" s="41"/>
      <c r="E7" s="42"/>
      <c r="F7" s="71"/>
    </row>
    <row r="8" spans="1:9" ht="17.25" customHeight="1" x14ac:dyDescent="0.2">
      <c r="A8" s="72"/>
      <c r="B8" s="39" t="s">
        <v>107</v>
      </c>
      <c r="C8" s="40"/>
      <c r="D8" s="41"/>
      <c r="E8" s="42"/>
      <c r="F8" s="71"/>
    </row>
    <row r="9" spans="1:9" ht="17.25" customHeight="1" x14ac:dyDescent="0.2">
      <c r="A9" s="73"/>
      <c r="B9" s="39" t="s">
        <v>108</v>
      </c>
      <c r="C9" s="45"/>
      <c r="D9" s="41"/>
      <c r="E9" s="42"/>
      <c r="F9" s="71"/>
    </row>
    <row r="10" spans="1:9" ht="17.25" customHeight="1" x14ac:dyDescent="0.25">
      <c r="A10" s="70"/>
      <c r="B10" s="39" t="s">
        <v>165</v>
      </c>
      <c r="C10" s="40"/>
      <c r="D10" s="41"/>
      <c r="E10" s="42"/>
      <c r="F10" s="71"/>
    </row>
    <row r="11" spans="1:9" ht="17.25" customHeight="1" x14ac:dyDescent="0.25">
      <c r="A11" s="70"/>
      <c r="B11" s="39" t="s">
        <v>166</v>
      </c>
      <c r="C11" s="40"/>
      <c r="D11" s="41"/>
      <c r="E11" s="42"/>
      <c r="F11" s="71"/>
    </row>
    <row r="12" spans="1:9" ht="17.25" customHeight="1" x14ac:dyDescent="0.25">
      <c r="A12" s="70"/>
      <c r="B12" s="39" t="s">
        <v>109</v>
      </c>
      <c r="C12" s="40"/>
      <c r="D12" s="41"/>
      <c r="E12" s="42"/>
      <c r="F12" s="71"/>
    </row>
    <row r="13" spans="1:9" ht="17.25" customHeight="1" x14ac:dyDescent="0.25">
      <c r="A13" s="70" t="s">
        <v>110</v>
      </c>
      <c r="B13" s="39" t="s">
        <v>111</v>
      </c>
      <c r="C13" s="43"/>
      <c r="D13" s="41"/>
      <c r="E13" s="42"/>
      <c r="F13" s="71"/>
    </row>
    <row r="14" spans="1:9" ht="17.25" customHeight="1" x14ac:dyDescent="0.25">
      <c r="A14" s="70"/>
      <c r="B14" s="39" t="s">
        <v>112</v>
      </c>
      <c r="C14" s="40"/>
      <c r="D14" s="45"/>
      <c r="E14" s="42"/>
      <c r="F14" s="71"/>
    </row>
    <row r="15" spans="1:9" ht="17.25" customHeight="1" x14ac:dyDescent="0.25">
      <c r="A15" s="70"/>
      <c r="B15" s="39" t="s">
        <v>113</v>
      </c>
      <c r="C15" s="106"/>
      <c r="D15" s="41"/>
      <c r="E15" s="42"/>
      <c r="F15" s="71"/>
    </row>
    <row r="16" spans="1:9" ht="17.25" customHeight="1" x14ac:dyDescent="0.25">
      <c r="A16" s="70"/>
      <c r="B16" s="39" t="s">
        <v>114</v>
      </c>
      <c r="C16" s="44"/>
      <c r="D16" s="41"/>
      <c r="E16" s="42"/>
      <c r="F16" s="71"/>
    </row>
    <row r="17" spans="1:6" x14ac:dyDescent="0.25">
      <c r="A17" s="70"/>
      <c r="B17" s="45"/>
      <c r="C17" s="45"/>
      <c r="D17" s="45"/>
      <c r="E17" s="45"/>
      <c r="F17" s="71"/>
    </row>
    <row r="18" spans="1:6" ht="27.75" customHeight="1" x14ac:dyDescent="0.25">
      <c r="A18" s="134" t="s">
        <v>115</v>
      </c>
      <c r="B18" s="135"/>
      <c r="C18" s="135"/>
      <c r="D18" s="135"/>
      <c r="E18" s="135"/>
      <c r="F18" s="136"/>
    </row>
    <row r="19" spans="1:6" x14ac:dyDescent="0.25">
      <c r="A19" s="74" t="s">
        <v>116</v>
      </c>
      <c r="B19" s="46"/>
      <c r="C19" s="45"/>
      <c r="D19" s="45"/>
      <c r="E19" s="45"/>
      <c r="F19" s="71"/>
    </row>
    <row r="20" spans="1:6" x14ac:dyDescent="0.25">
      <c r="A20" s="70"/>
      <c r="B20" s="46"/>
      <c r="C20" s="45"/>
      <c r="D20" s="45"/>
      <c r="E20" s="45"/>
      <c r="F20" s="71" t="s">
        <v>160</v>
      </c>
    </row>
    <row r="21" spans="1:6" ht="15" customHeight="1" x14ac:dyDescent="0.25">
      <c r="A21" s="70" t="s">
        <v>117</v>
      </c>
      <c r="B21" s="46" t="s">
        <v>118</v>
      </c>
      <c r="C21" s="47"/>
      <c r="D21" s="45"/>
      <c r="E21" s="45"/>
      <c r="F21" s="75"/>
    </row>
    <row r="22" spans="1:6" ht="15" customHeight="1" x14ac:dyDescent="0.25">
      <c r="A22" s="70"/>
      <c r="B22" s="45"/>
      <c r="C22" s="47"/>
      <c r="D22" s="45"/>
      <c r="E22" s="45"/>
      <c r="F22" s="76"/>
    </row>
    <row r="23" spans="1:6" x14ac:dyDescent="0.25">
      <c r="A23" s="70" t="s">
        <v>119</v>
      </c>
      <c r="B23" s="46" t="s">
        <v>120</v>
      </c>
      <c r="C23" s="45"/>
      <c r="D23" s="45"/>
      <c r="E23" s="45"/>
      <c r="F23" s="71"/>
    </row>
    <row r="24" spans="1:6" x14ac:dyDescent="0.25">
      <c r="A24" s="70"/>
      <c r="B24" s="45" t="s">
        <v>161</v>
      </c>
      <c r="C24" s="45"/>
      <c r="D24" s="115" t="s">
        <v>163</v>
      </c>
      <c r="E24" s="45"/>
      <c r="F24" s="71"/>
    </row>
    <row r="25" spans="1:6" ht="14.25" x14ac:dyDescent="0.2">
      <c r="A25" s="73"/>
      <c r="B25" s="45" t="s">
        <v>162</v>
      </c>
      <c r="C25" s="45" t="s">
        <v>121</v>
      </c>
      <c r="D25" s="116"/>
      <c r="E25" s="45" t="s">
        <v>122</v>
      </c>
      <c r="F25" s="71"/>
    </row>
    <row r="26" spans="1:6" ht="15" customHeight="1" x14ac:dyDescent="0.25">
      <c r="A26" s="70"/>
      <c r="B26" s="48"/>
      <c r="C26" s="49"/>
      <c r="D26" s="48"/>
      <c r="E26" s="50"/>
      <c r="F26" s="117" t="s">
        <v>123</v>
      </c>
    </row>
    <row r="27" spans="1:6" ht="15" customHeight="1" x14ac:dyDescent="0.25">
      <c r="A27" s="70"/>
      <c r="B27" s="48"/>
      <c r="C27" s="48"/>
      <c r="D27" s="48"/>
      <c r="E27" s="50"/>
      <c r="F27" s="118"/>
    </row>
    <row r="28" spans="1:6" ht="15" customHeight="1" x14ac:dyDescent="0.25">
      <c r="A28" s="70"/>
      <c r="B28" s="48"/>
      <c r="C28" s="48"/>
      <c r="D28" s="48"/>
      <c r="E28" s="50"/>
      <c r="F28" s="118"/>
    </row>
    <row r="29" spans="1:6" ht="15" customHeight="1" x14ac:dyDescent="0.25">
      <c r="A29" s="70"/>
      <c r="B29" s="48"/>
      <c r="C29" s="48"/>
      <c r="D29" s="48"/>
      <c r="E29" s="50"/>
      <c r="F29" s="119"/>
    </row>
    <row r="30" spans="1:6" x14ac:dyDescent="0.25">
      <c r="A30" s="70"/>
      <c r="B30" s="45"/>
      <c r="C30" s="45"/>
      <c r="D30" s="45"/>
      <c r="E30" s="45"/>
      <c r="F30" s="71"/>
    </row>
    <row r="31" spans="1:6" ht="15" customHeight="1" x14ac:dyDescent="0.25">
      <c r="A31" s="70" t="s">
        <v>124</v>
      </c>
      <c r="B31" s="46" t="s">
        <v>125</v>
      </c>
      <c r="C31" s="45"/>
      <c r="D31" s="45"/>
      <c r="E31" s="45" t="s">
        <v>126</v>
      </c>
      <c r="F31" s="77">
        <f>SUM(E26:E29)</f>
        <v>0</v>
      </c>
    </row>
    <row r="32" spans="1:6" x14ac:dyDescent="0.25">
      <c r="A32" s="70"/>
      <c r="B32" s="45"/>
      <c r="C32" s="45"/>
      <c r="D32" s="45"/>
      <c r="E32" s="45"/>
      <c r="F32" s="71"/>
    </row>
    <row r="33" spans="1:6" ht="15" customHeight="1" x14ac:dyDescent="0.25">
      <c r="A33" s="70" t="s">
        <v>127</v>
      </c>
      <c r="B33" s="46" t="s">
        <v>128</v>
      </c>
      <c r="C33" s="45"/>
      <c r="D33" s="45"/>
      <c r="E33" s="45" t="s">
        <v>129</v>
      </c>
      <c r="F33" s="77">
        <f>F21-F31</f>
        <v>0</v>
      </c>
    </row>
    <row r="34" spans="1:6" x14ac:dyDescent="0.25">
      <c r="A34" s="78"/>
      <c r="B34" s="51"/>
      <c r="C34" s="51"/>
      <c r="D34" s="51"/>
      <c r="E34" s="51"/>
      <c r="F34" s="79"/>
    </row>
    <row r="35" spans="1:6" ht="29.25" customHeight="1" x14ac:dyDescent="0.25">
      <c r="A35" s="112" t="s">
        <v>130</v>
      </c>
      <c r="B35" s="113"/>
      <c r="C35" s="113"/>
      <c r="D35" s="113"/>
      <c r="E35" s="113"/>
      <c r="F35" s="114"/>
    </row>
    <row r="36" spans="1:6" x14ac:dyDescent="0.25">
      <c r="A36" s="74"/>
      <c r="B36" s="46"/>
      <c r="C36" s="45"/>
      <c r="D36" s="45"/>
      <c r="E36" s="45"/>
      <c r="F36" s="71" t="s">
        <v>131</v>
      </c>
    </row>
    <row r="37" spans="1:6" x14ac:dyDescent="0.25">
      <c r="A37" s="70" t="s">
        <v>132</v>
      </c>
      <c r="B37" s="46" t="s">
        <v>118</v>
      </c>
      <c r="C37" s="47" t="s">
        <v>133</v>
      </c>
      <c r="D37" s="45"/>
      <c r="E37" s="45"/>
      <c r="F37" s="80"/>
    </row>
    <row r="38" spans="1:6" x14ac:dyDescent="0.25">
      <c r="A38" s="70"/>
      <c r="B38" s="45"/>
      <c r="C38" s="47"/>
      <c r="D38" s="45"/>
      <c r="E38" s="45"/>
      <c r="F38" s="71"/>
    </row>
    <row r="39" spans="1:6" x14ac:dyDescent="0.25">
      <c r="A39" s="70" t="s">
        <v>134</v>
      </c>
      <c r="B39" s="46" t="s">
        <v>135</v>
      </c>
      <c r="C39" s="47" t="s">
        <v>133</v>
      </c>
      <c r="D39" s="45"/>
      <c r="E39" s="45"/>
      <c r="F39" s="71"/>
    </row>
    <row r="40" spans="1:6" x14ac:dyDescent="0.25">
      <c r="A40" s="70"/>
      <c r="B40" s="45" t="s">
        <v>164</v>
      </c>
      <c r="C40" s="45"/>
      <c r="D40" s="115" t="s">
        <v>163</v>
      </c>
      <c r="E40" s="45"/>
      <c r="F40" s="71"/>
    </row>
    <row r="41" spans="1:6" ht="15" customHeight="1" x14ac:dyDescent="0.2">
      <c r="A41" s="73"/>
      <c r="B41" s="45" t="s">
        <v>162</v>
      </c>
      <c r="C41" s="45" t="s">
        <v>121</v>
      </c>
      <c r="D41" s="116"/>
      <c r="E41" s="45" t="s">
        <v>131</v>
      </c>
      <c r="F41" s="71"/>
    </row>
    <row r="42" spans="1:6" ht="15" customHeight="1" x14ac:dyDescent="0.25">
      <c r="A42" s="70"/>
      <c r="B42" s="39"/>
      <c r="C42" s="53"/>
      <c r="D42" s="48"/>
      <c r="E42" s="52"/>
      <c r="F42" s="117" t="s">
        <v>136</v>
      </c>
    </row>
    <row r="43" spans="1:6" ht="15" customHeight="1" x14ac:dyDescent="0.25">
      <c r="A43" s="70"/>
      <c r="B43" s="39"/>
      <c r="C43" s="39"/>
      <c r="D43" s="48"/>
      <c r="E43" s="54"/>
      <c r="F43" s="118"/>
    </row>
    <row r="44" spans="1:6" ht="15" customHeight="1" x14ac:dyDescent="0.25">
      <c r="A44" s="70"/>
      <c r="B44" s="39"/>
      <c r="C44" s="39"/>
      <c r="D44" s="48"/>
      <c r="E44" s="52"/>
      <c r="F44" s="118"/>
    </row>
    <row r="45" spans="1:6" ht="15" customHeight="1" x14ac:dyDescent="0.25">
      <c r="A45" s="70"/>
      <c r="B45" s="39"/>
      <c r="C45" s="39"/>
      <c r="D45" s="48"/>
      <c r="E45" s="52"/>
      <c r="F45" s="119"/>
    </row>
    <row r="46" spans="1:6" x14ac:dyDescent="0.25">
      <c r="A46" s="70"/>
      <c r="B46" s="45"/>
      <c r="C46" s="45"/>
      <c r="D46" s="45"/>
      <c r="E46" s="45"/>
      <c r="F46" s="71"/>
    </row>
    <row r="47" spans="1:6" ht="15" customHeight="1" x14ac:dyDescent="0.25">
      <c r="A47" s="70" t="s">
        <v>137</v>
      </c>
      <c r="B47" s="46" t="s">
        <v>125</v>
      </c>
      <c r="C47" s="45"/>
      <c r="D47" s="45"/>
      <c r="E47" s="45"/>
      <c r="F47" s="77">
        <f>SUM(E42:E45)</f>
        <v>0</v>
      </c>
    </row>
    <row r="48" spans="1:6" x14ac:dyDescent="0.25">
      <c r="A48" s="70"/>
      <c r="B48" s="45"/>
      <c r="C48" s="45"/>
      <c r="D48" s="45"/>
      <c r="E48" s="45"/>
      <c r="F48" s="76"/>
    </row>
    <row r="49" spans="1:6" ht="15" customHeight="1" x14ac:dyDescent="0.25">
      <c r="A49" s="70" t="s">
        <v>138</v>
      </c>
      <c r="B49" s="46" t="s">
        <v>128</v>
      </c>
      <c r="C49" s="45"/>
      <c r="D49" s="45"/>
      <c r="E49" s="45" t="s">
        <v>139</v>
      </c>
      <c r="F49" s="77">
        <f>F37-F47</f>
        <v>0</v>
      </c>
    </row>
    <row r="50" spans="1:6" x14ac:dyDescent="0.25">
      <c r="A50" s="78"/>
      <c r="B50" s="51"/>
      <c r="C50" s="51"/>
      <c r="D50" s="51"/>
      <c r="E50" s="51"/>
      <c r="F50" s="81"/>
    </row>
    <row r="51" spans="1:6" ht="30" customHeight="1" x14ac:dyDescent="0.2">
      <c r="A51" s="120" t="s">
        <v>140</v>
      </c>
      <c r="B51" s="121"/>
      <c r="C51" s="121"/>
      <c r="D51" s="121"/>
      <c r="E51" s="121"/>
      <c r="F51" s="122"/>
    </row>
    <row r="52" spans="1:6" x14ac:dyDescent="0.25">
      <c r="A52" s="74"/>
      <c r="B52" s="55"/>
      <c r="C52" s="55"/>
      <c r="D52" s="55"/>
      <c r="E52" s="55"/>
      <c r="F52" s="82"/>
    </row>
    <row r="53" spans="1:6" ht="15" customHeight="1" x14ac:dyDescent="0.25">
      <c r="A53" s="70" t="s">
        <v>141</v>
      </c>
      <c r="B53" s="46" t="s">
        <v>142</v>
      </c>
      <c r="C53" s="45"/>
      <c r="D53" s="45"/>
      <c r="E53" s="45" t="s">
        <v>143</v>
      </c>
      <c r="F53" s="77">
        <f>F49+F33</f>
        <v>0</v>
      </c>
    </row>
    <row r="54" spans="1:6" ht="15" customHeight="1" x14ac:dyDescent="0.25">
      <c r="A54" s="70"/>
      <c r="B54" s="45"/>
      <c r="C54" s="45"/>
      <c r="D54" s="45"/>
      <c r="E54" s="45"/>
      <c r="F54" s="71"/>
    </row>
    <row r="55" spans="1:6" ht="15" customHeight="1" x14ac:dyDescent="0.25">
      <c r="A55" s="70" t="s">
        <v>144</v>
      </c>
      <c r="B55" s="46" t="s">
        <v>199</v>
      </c>
      <c r="C55" s="45"/>
      <c r="D55" s="45"/>
      <c r="E55" s="45"/>
      <c r="F55" s="83">
        <v>65</v>
      </c>
    </row>
    <row r="56" spans="1:6" x14ac:dyDescent="0.25">
      <c r="A56" s="70"/>
      <c r="B56" s="45"/>
      <c r="C56" s="45"/>
      <c r="D56" s="45"/>
      <c r="E56" s="45"/>
      <c r="F56" s="84"/>
    </row>
    <row r="57" spans="1:6" ht="15" customHeight="1" x14ac:dyDescent="0.25">
      <c r="A57" s="70" t="s">
        <v>145</v>
      </c>
      <c r="B57" s="46" t="s">
        <v>146</v>
      </c>
      <c r="C57" s="45"/>
      <c r="D57" s="45"/>
      <c r="E57" s="45" t="s">
        <v>147</v>
      </c>
      <c r="F57" s="85">
        <f>F53*F55</f>
        <v>0</v>
      </c>
    </row>
    <row r="58" spans="1:6" ht="15" customHeight="1" thickBot="1" x14ac:dyDescent="0.3">
      <c r="A58" s="70"/>
      <c r="B58" s="45"/>
      <c r="C58" s="45"/>
      <c r="D58" s="45"/>
      <c r="E58" s="45"/>
      <c r="F58" s="86"/>
    </row>
    <row r="59" spans="1:6" ht="15" customHeight="1" thickBot="1" x14ac:dyDescent="0.3">
      <c r="A59" s="70" t="s">
        <v>148</v>
      </c>
      <c r="B59" s="46" t="s">
        <v>149</v>
      </c>
      <c r="C59" s="46"/>
      <c r="D59" s="56"/>
      <c r="E59" s="45" t="s">
        <v>150</v>
      </c>
      <c r="F59" s="65">
        <f>+F57*0.92</f>
        <v>0</v>
      </c>
    </row>
    <row r="60" spans="1:6" s="57" customFormat="1" x14ac:dyDescent="0.25">
      <c r="A60" s="70"/>
      <c r="B60" s="45" t="s">
        <v>151</v>
      </c>
      <c r="C60" s="45"/>
      <c r="D60" s="45"/>
      <c r="E60" s="45"/>
      <c r="F60" s="87"/>
    </row>
    <row r="61" spans="1:6" x14ac:dyDescent="0.25">
      <c r="A61" s="78"/>
      <c r="B61" s="58"/>
      <c r="C61" s="51"/>
      <c r="D61" s="51"/>
      <c r="E61" s="51"/>
      <c r="F61" s="86"/>
    </row>
    <row r="62" spans="1:6" x14ac:dyDescent="0.25">
      <c r="A62" s="70"/>
      <c r="B62" s="45"/>
      <c r="C62" s="45"/>
      <c r="D62" s="45"/>
      <c r="E62" s="45"/>
      <c r="F62" s="71"/>
    </row>
    <row r="63" spans="1:6" x14ac:dyDescent="0.25">
      <c r="A63" s="70"/>
      <c r="B63" s="45" t="s">
        <v>152</v>
      </c>
      <c r="C63" s="45"/>
      <c r="D63" s="45"/>
      <c r="E63" s="45"/>
      <c r="F63" s="71"/>
    </row>
    <row r="64" spans="1:6" x14ac:dyDescent="0.25">
      <c r="A64" s="70"/>
      <c r="B64" s="45"/>
      <c r="C64" s="47"/>
      <c r="D64" s="45"/>
      <c r="E64" s="45"/>
      <c r="F64" s="71"/>
    </row>
    <row r="65" spans="1:6" ht="14.25" x14ac:dyDescent="0.2">
      <c r="A65" s="73"/>
      <c r="B65" s="51"/>
      <c r="C65" s="51"/>
      <c r="D65" s="45"/>
      <c r="E65" s="51"/>
      <c r="F65" s="71"/>
    </row>
    <row r="66" spans="1:6" x14ac:dyDescent="0.25">
      <c r="A66" s="70"/>
      <c r="B66" s="59" t="s">
        <v>153</v>
      </c>
      <c r="C66" s="45"/>
      <c r="D66" s="45"/>
      <c r="E66" s="59" t="s">
        <v>154</v>
      </c>
      <c r="F66" s="71"/>
    </row>
    <row r="67" spans="1:6" x14ac:dyDescent="0.25">
      <c r="A67" s="70"/>
      <c r="B67" s="51"/>
      <c r="C67" s="51"/>
      <c r="D67" s="45"/>
      <c r="E67" s="51"/>
      <c r="F67" s="79"/>
    </row>
    <row r="68" spans="1:6" ht="14.25" x14ac:dyDescent="0.2">
      <c r="A68" s="73"/>
      <c r="B68" s="59" t="s">
        <v>155</v>
      </c>
      <c r="C68" s="45"/>
      <c r="D68" s="45"/>
      <c r="E68" s="59" t="s">
        <v>156</v>
      </c>
      <c r="F68" s="71"/>
    </row>
    <row r="69" spans="1:6" ht="16.5" x14ac:dyDescent="0.2">
      <c r="A69" s="73"/>
      <c r="B69" s="123"/>
      <c r="C69" s="123"/>
      <c r="D69" s="57"/>
      <c r="E69" s="60"/>
      <c r="F69" s="71"/>
    </row>
    <row r="70" spans="1:6" x14ac:dyDescent="0.25">
      <c r="A70" s="88"/>
      <c r="B70" s="59" t="s">
        <v>157</v>
      </c>
      <c r="C70" s="61"/>
      <c r="D70" s="89"/>
      <c r="E70" s="59" t="s">
        <v>158</v>
      </c>
      <c r="F70" s="90"/>
    </row>
    <row r="71" spans="1:6" x14ac:dyDescent="0.25">
      <c r="A71" s="91"/>
      <c r="B71" s="92"/>
      <c r="C71" s="57"/>
      <c r="D71" s="57"/>
      <c r="E71" s="57"/>
      <c r="F71" s="93"/>
    </row>
    <row r="72" spans="1:6" ht="14.25" x14ac:dyDescent="0.2">
      <c r="A72" s="94"/>
      <c r="B72" s="63"/>
      <c r="C72" s="63"/>
      <c r="D72" s="57"/>
      <c r="E72" s="57"/>
      <c r="F72" s="93"/>
    </row>
    <row r="73" spans="1:6" x14ac:dyDescent="0.25">
      <c r="A73" s="91"/>
      <c r="B73" s="57" t="s">
        <v>159</v>
      </c>
      <c r="C73" s="57"/>
      <c r="D73" s="57"/>
      <c r="E73" s="57"/>
      <c r="F73" s="93"/>
    </row>
    <row r="74" spans="1:6" ht="15.75" thickBot="1" x14ac:dyDescent="0.3">
      <c r="A74" s="95"/>
      <c r="B74" s="96"/>
      <c r="C74" s="96"/>
      <c r="D74" s="96"/>
      <c r="E74" s="96"/>
      <c r="F74" s="97"/>
    </row>
    <row r="77" spans="1:6" x14ac:dyDescent="0.25">
      <c r="C77" s="64"/>
    </row>
    <row r="80" spans="1:6" x14ac:dyDescent="0.25">
      <c r="E80" s="57"/>
    </row>
    <row r="81" spans="3:3" s="37" customFormat="1" ht="14.25" x14ac:dyDescent="0.2">
      <c r="C81" s="64"/>
    </row>
  </sheetData>
  <sheetProtection password="DF10" sheet="1" scenarios="1"/>
  <mergeCells count="11">
    <mergeCell ref="F26:F29"/>
    <mergeCell ref="E1:F2"/>
    <mergeCell ref="A5:F5"/>
    <mergeCell ref="A6:F6"/>
    <mergeCell ref="A18:F18"/>
    <mergeCell ref="D24:D25"/>
    <mergeCell ref="A35:F35"/>
    <mergeCell ref="D40:D41"/>
    <mergeCell ref="F42:F45"/>
    <mergeCell ref="A51:F51"/>
    <mergeCell ref="B69:C69"/>
  </mergeCells>
  <dataValidations count="2">
    <dataValidation type="list" allowBlank="1" showInputMessage="1" showErrorMessage="1" sqref="B69:C69">
      <formula1>#REF!</formula1>
    </dataValidation>
    <dataValidation type="list" showInputMessage="1" showErrorMessage="1" prompt="Select reporting period" sqref="C14">
      <formula1>Returnperiod</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2.75" x14ac:dyDescent="0.2"/>
  <sheetData>
    <row r="1" spans="1:1" x14ac:dyDescent="0.2">
      <c r="A1" s="66" t="s">
        <v>167</v>
      </c>
    </row>
    <row r="2" spans="1:1" x14ac:dyDescent="0.2">
      <c r="A2" s="66" t="s">
        <v>168</v>
      </c>
    </row>
    <row r="3" spans="1:1" x14ac:dyDescent="0.2">
      <c r="A3" s="66" t="s">
        <v>169</v>
      </c>
    </row>
    <row r="4" spans="1:1" x14ac:dyDescent="0.2">
      <c r="A4" s="66"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Instructions putrescible levy</vt:lpstr>
      <vt:lpstr>Putrescible levy return form</vt:lpstr>
      <vt:lpstr>Drop down lists</vt:lpstr>
      <vt:lpstr>Returnperiod</vt:lpstr>
    </vt:vector>
  </TitlesOfParts>
  <Company>Department of Environment and Conservation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Samantha</dc:creator>
  <cp:lastModifiedBy>West, Samantha</cp:lastModifiedBy>
  <cp:lastPrinted>2017-09-15T02:03:44Z</cp:lastPrinted>
  <dcterms:created xsi:type="dcterms:W3CDTF">2016-09-14T04:21:02Z</dcterms:created>
  <dcterms:modified xsi:type="dcterms:W3CDTF">2017-10-13T04:02:47Z</dcterms:modified>
</cp:coreProperties>
</file>